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M:\経理部\インボイス\適格請求書\新書式\"/>
    </mc:Choice>
  </mc:AlternateContent>
  <xr:revisionPtr revIDLastSave="0" documentId="13_ncr:1_{3F592B96-E88D-4E36-9FAE-7AEA1E7680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契約外・一般" sheetId="10" r:id="rId1"/>
    <sheet name="記入例" sheetId="11" r:id="rId2"/>
  </sheets>
  <calcPr calcId="181029"/>
</workbook>
</file>

<file path=xl/calcChain.xml><?xml version="1.0" encoding="utf-8"?>
<calcChain xmlns="http://schemas.openxmlformats.org/spreadsheetml/2006/main">
  <c r="O21" i="10" l="1"/>
  <c r="O18" i="10"/>
  <c r="AS23" i="11"/>
  <c r="AS21" i="11"/>
  <c r="O21" i="11"/>
  <c r="AS19" i="11"/>
  <c r="AS17" i="11"/>
  <c r="O18" i="11"/>
  <c r="I12" i="11" s="1"/>
  <c r="B12" i="11"/>
  <c r="P12" i="11" l="1"/>
  <c r="AS23" i="10"/>
  <c r="AS21" i="10"/>
  <c r="AS19" i="10"/>
  <c r="AS17" i="10"/>
  <c r="B12" i="10"/>
  <c r="I12" i="10" l="1"/>
  <c r="P1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matsuda</author>
  </authors>
  <commentList>
    <comment ref="AN1" authorId="0" shapeId="0" xr:uid="{61261452-B352-43CE-ABE6-38BF858837DF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  <comment ref="AV1" authorId="0" shapeId="0" xr:uid="{F3CF4F53-6A01-456B-A8F0-90455BB4D5DB}">
      <text>
        <r>
          <rPr>
            <b/>
            <sz val="9"/>
            <color indexed="81"/>
            <rFont val="MS P ゴシック"/>
            <family val="3"/>
            <charset val="128"/>
          </rPr>
          <t>数字で入力してください。
「〆」「末」は不可です。</t>
        </r>
      </text>
    </comment>
    <comment ref="B4" authorId="0" shapeId="0" xr:uid="{0C214F13-8988-42C7-AA7F-B6F9809CBE38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</t>
        </r>
      </text>
    </comment>
    <comment ref="L6" authorId="0" shapeId="0" xr:uid="{5ED9F5D5-1909-480F-88B3-2D8CF0D47DE2}">
      <text>
        <r>
          <rPr>
            <b/>
            <sz val="9"/>
            <color indexed="81"/>
            <rFont val="MS P ゴシック"/>
            <family val="3"/>
            <charset val="128"/>
          </rPr>
          <t>ＣＳ工事の場合のみ入力してください。
ＣＳ工事以外の場合は何も入力しないでください。</t>
        </r>
      </text>
    </comment>
    <comment ref="AL12" authorId="0" shapeId="0" xr:uid="{BB74F513-CD30-459D-9E56-64B14D42D2D2}">
      <text>
        <r>
          <rPr>
            <b/>
            <sz val="9"/>
            <color indexed="81"/>
            <rFont val="MS P ゴシック"/>
            <family val="3"/>
            <charset val="128"/>
          </rPr>
          <t>ハイフンを入れずに入力してください。</t>
        </r>
      </text>
    </comment>
    <comment ref="AO17" authorId="0" shapeId="0" xr:uid="{C1B52E6C-D5C7-4350-9730-925534B4B19D}">
      <text>
        <r>
          <rPr>
            <b/>
            <sz val="9"/>
            <color indexed="81"/>
            <rFont val="MS P ゴシック"/>
            <family val="3"/>
            <charset val="128"/>
          </rPr>
          <t>税抜き単価</t>
        </r>
      </text>
    </comment>
    <comment ref="E18" authorId="0" shapeId="0" xr:uid="{3B6D0278-2608-42E4-9E3E-CA3A8692A2ED}">
      <text>
        <r>
          <rPr>
            <b/>
            <sz val="9"/>
            <color indexed="81"/>
            <rFont val="MS P ゴシック"/>
            <family val="3"/>
            <charset val="128"/>
          </rPr>
          <t>右表の税率毎の合計金額（税抜）</t>
        </r>
      </text>
    </comment>
    <comment ref="E21" authorId="0" shapeId="0" xr:uid="{45F0CF15-0B94-40AC-82CD-1DA472C79A25}">
      <text>
        <r>
          <rPr>
            <b/>
            <sz val="9"/>
            <color indexed="81"/>
            <rFont val="MS P ゴシック"/>
            <family val="3"/>
            <charset val="128"/>
          </rPr>
          <t>右表の税率毎の合計金額（税抜）</t>
        </r>
      </text>
    </comment>
  </commentList>
</comments>
</file>

<file path=xl/sharedStrings.xml><?xml version="1.0" encoding="utf-8"?>
<sst xmlns="http://schemas.openxmlformats.org/spreadsheetml/2006/main" count="161" uniqueCount="70">
  <si>
    <t>請　求　書</t>
    <rPh sb="0" eb="1">
      <t>ショウ</t>
    </rPh>
    <rPh sb="2" eb="3">
      <t>モトム</t>
    </rPh>
    <rPh sb="4" eb="5">
      <t>ショ</t>
    </rPh>
    <phoneticPr fontId="1"/>
  </si>
  <si>
    <t>株式会社　小池組　御中</t>
    <rPh sb="0" eb="4">
      <t>カブシキガイシャ</t>
    </rPh>
    <rPh sb="5" eb="8">
      <t>コイケグミ</t>
    </rPh>
    <rPh sb="9" eb="11">
      <t>オンチュウ</t>
    </rPh>
    <phoneticPr fontId="1"/>
  </si>
  <si>
    <t>（担当者）</t>
    <rPh sb="1" eb="4">
      <t>タントウシャ</t>
    </rPh>
    <phoneticPr fontId="1"/>
  </si>
  <si>
    <t>様</t>
    <rPh sb="0" eb="1">
      <t>サマ</t>
    </rPh>
    <phoneticPr fontId="1"/>
  </si>
  <si>
    <t>住　　所:</t>
    <rPh sb="0" eb="1">
      <t>ジュウ</t>
    </rPh>
    <rPh sb="3" eb="4">
      <t>ショ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</si>
  <si>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</si>
  <si>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フン</t>
    </rPh>
    <phoneticPr fontId="1"/>
  </si>
  <si>
    <t>会 社 名:</t>
    <rPh sb="0" eb="1">
      <t>カイ</t>
    </rPh>
    <rPh sb="2" eb="3">
      <t>シャ</t>
    </rPh>
    <rPh sb="4" eb="5">
      <t>メイ</t>
    </rPh>
    <phoneticPr fontId="1"/>
  </si>
  <si>
    <t>工事番号</t>
    <rPh sb="0" eb="2">
      <t>コ</t>
    </rPh>
    <rPh sb="2" eb="4">
      <t>バンゴウ</t>
    </rPh>
    <phoneticPr fontId="1"/>
  </si>
  <si>
    <t>－</t>
    <phoneticPr fontId="1"/>
  </si>
  <si>
    <t>担当者名:</t>
    <rPh sb="0" eb="4">
      <t>タントウシャメイ</t>
    </rPh>
    <phoneticPr fontId="1"/>
  </si>
  <si>
    <t>工事名</t>
    <rPh sb="0" eb="3">
      <t>コウジメイ</t>
    </rPh>
    <phoneticPr fontId="1"/>
  </si>
  <si>
    <t>電話番号:</t>
    <rPh sb="0" eb="2">
      <t>デンワ</t>
    </rPh>
    <rPh sb="2" eb="4">
      <t>バンゴウ</t>
    </rPh>
    <phoneticPr fontId="1"/>
  </si>
  <si>
    <t>今回請求額</t>
    <rPh sb="0" eb="2">
      <t>コンカイ</t>
    </rPh>
    <rPh sb="2" eb="5">
      <t>セイキュウガク</t>
    </rPh>
    <phoneticPr fontId="1"/>
  </si>
  <si>
    <t>今回請求合計金額</t>
    <rPh sb="0" eb="2">
      <t>コンカイ</t>
    </rPh>
    <rPh sb="2" eb="4">
      <t>セイキュウ</t>
    </rPh>
    <rPh sb="4" eb="6">
      <t>ゴウケイ</t>
    </rPh>
    <rPh sb="6" eb="8">
      <t>キンガク</t>
    </rPh>
    <phoneticPr fontId="1"/>
  </si>
  <si>
    <t>＝</t>
    <phoneticPr fontId="1"/>
  </si>
  <si>
    <t>円</t>
    <rPh sb="0" eb="1">
      <t>エン</t>
    </rPh>
    <phoneticPr fontId="1"/>
  </si>
  <si>
    <t>日付</t>
    <rPh sb="0" eb="2">
      <t>ヒヅケ</t>
    </rPh>
    <phoneticPr fontId="1"/>
  </si>
  <si>
    <t>内容等</t>
    <rPh sb="0" eb="2">
      <t>ナイヨウ</t>
    </rPh>
    <rPh sb="2" eb="3">
      <t>トウ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</si>
  <si>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</si>
  <si>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</si>
  <si>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金額（税抜）</t>
    <phoneticPr fontId="1"/>
  </si>
  <si>
    <t>請求書は月末締、翌月5日必着です。太枠内を、請求者にてご記入ください。</t>
    <rPh sb="0" eb="3">
      <t>セイキュウショ</t>
    </rPh>
    <rPh sb="4" eb="5">
      <t>ゲツ</t>
    </rPh>
    <rPh sb="5" eb="6">
      <t>マツ</t>
    </rPh>
    <rPh sb="6" eb="7">
      <t>シ</t>
    </rPh>
    <rPh sb="8" eb="10">
      <t>ヨクゲツ</t>
    </rPh>
    <rPh sb="11" eb="12">
      <t>ニチ</t>
    </rPh>
    <rPh sb="12" eb="14">
      <t>ヒッチャク</t>
    </rPh>
    <rPh sb="17" eb="20">
      <t>フトワクナイ</t>
    </rPh>
    <rPh sb="22" eb="25">
      <t>セイキュウシャ</t>
    </rPh>
    <rPh sb="28" eb="30">
      <t>キニュウ</t>
    </rPh>
    <phoneticPr fontId="1"/>
  </si>
  <si>
    <t>《小池組使用欄》</t>
    <rPh sb="1" eb="4">
      <t>コイケグミ</t>
    </rPh>
    <rPh sb="4" eb="6">
      <t>シヨウ</t>
    </rPh>
    <rPh sb="6" eb="7">
      <t>ラン</t>
    </rPh>
    <phoneticPr fontId="1"/>
  </si>
  <si>
    <t>査定等</t>
    <rPh sb="0" eb="2">
      <t>サテイ</t>
    </rPh>
    <rPh sb="2" eb="3">
      <t>トウ</t>
    </rPh>
    <phoneticPr fontId="1"/>
  </si>
  <si>
    <t>区分</t>
    <rPh sb="0" eb="2">
      <t>クブン</t>
    </rPh>
    <phoneticPr fontId="1"/>
  </si>
  <si>
    <t>金額</t>
    <rPh sb="0" eb="2">
      <t>キンガク</t>
    </rPh>
    <phoneticPr fontId="1"/>
  </si>
  <si>
    <t>支払処理</t>
    <rPh sb="0" eb="2">
      <t>シハラ</t>
    </rPh>
    <rPh sb="2" eb="4">
      <t>ショリ</t>
    </rPh>
    <phoneticPr fontId="1"/>
  </si>
  <si>
    <t>勘定科目</t>
    <rPh sb="0" eb="2">
      <t>カンジョウ</t>
    </rPh>
    <rPh sb="2" eb="4">
      <t>カモク</t>
    </rPh>
    <phoneticPr fontId="1"/>
  </si>
  <si>
    <t>材料 ・外注・ 経費</t>
    <rPh sb="0" eb="2">
      <t>ザイリョウ</t>
    </rPh>
    <rPh sb="4" eb="6">
      <t>ガイチュウ</t>
    </rPh>
    <rPh sb="8" eb="10">
      <t>ケイヒ</t>
    </rPh>
    <phoneticPr fontId="1"/>
  </si>
  <si>
    <t>合計</t>
    <rPh sb="0" eb="2">
      <t>ゴウケイ</t>
    </rPh>
    <phoneticPr fontId="1"/>
  </si>
  <si>
    <t>消費税仮払金</t>
    <rPh sb="0" eb="3">
      <t>ショウヒゼイ</t>
    </rPh>
    <rPh sb="3" eb="6">
      <t>カリバライキン</t>
    </rPh>
    <phoneticPr fontId="1"/>
  </si>
  <si>
    <t>社長</t>
    <rPh sb="0" eb="2">
      <t>シャチョウ</t>
    </rPh>
    <phoneticPr fontId="1"/>
  </si>
  <si>
    <t>専務</t>
    <rPh sb="0" eb="2">
      <t>センム</t>
    </rPh>
    <phoneticPr fontId="1"/>
  </si>
  <si>
    <t>経理部長</t>
    <rPh sb="0" eb="2">
      <t>ケイリ</t>
    </rPh>
    <rPh sb="2" eb="4">
      <t>ブチョウ</t>
    </rPh>
    <phoneticPr fontId="1"/>
  </si>
  <si>
    <t>担当部署</t>
    <rPh sb="0" eb="2">
      <t>タントウ</t>
    </rPh>
    <rPh sb="2" eb="4">
      <t>ブショ</t>
    </rPh>
    <phoneticPr fontId="1"/>
  </si>
  <si>
    <t>作業所（起票部署）</t>
    <rPh sb="0" eb="3">
      <t>サギョウショ</t>
    </rPh>
    <rPh sb="4" eb="6">
      <t>キヒョウ</t>
    </rPh>
    <rPh sb="6" eb="8">
      <t>ブショ</t>
    </rPh>
    <phoneticPr fontId="1"/>
  </si>
  <si>
    <t>登録番号:</t>
    <rPh sb="0" eb="4">
      <t>トウロクバンゴウ</t>
    </rPh>
    <phoneticPr fontId="1"/>
  </si>
  <si>
    <t>税率毎の内訳</t>
    <rPh sb="0" eb="3">
      <t>ゼイリツゴト</t>
    </rPh>
    <rPh sb="4" eb="6">
      <t>ウチワケ</t>
    </rPh>
    <phoneticPr fontId="1"/>
  </si>
  <si>
    <t>１０％対象</t>
    <rPh sb="3" eb="5">
      <t>タイショウ</t>
    </rPh>
    <phoneticPr fontId="1"/>
  </si>
  <si>
    <t>消費税</t>
    <rPh sb="0" eb="3">
      <t>ショウヒゼイ</t>
    </rPh>
    <phoneticPr fontId="1"/>
  </si>
  <si>
    <t>８％対象</t>
    <rPh sb="2" eb="4">
      <t>タイショウ</t>
    </rPh>
    <phoneticPr fontId="1"/>
  </si>
  <si>
    <t>T</t>
    <phoneticPr fontId="14"/>
  </si>
  <si>
    <t>★は軽減税率対象</t>
    <rPh sb="2" eb="6">
      <t>ケイゲンゼイリツ</t>
    </rPh>
    <rPh sb="6" eb="8">
      <t>タイショウ</t>
    </rPh>
    <phoneticPr fontId="14"/>
  </si>
  <si>
    <t>印</t>
  </si>
  <si>
    <t>代表者名:</t>
    <rPh sb="0" eb="3">
      <t>ダイヒョウシャ</t>
    </rPh>
    <rPh sb="3" eb="4">
      <t>メイ</t>
    </rPh>
    <phoneticPr fontId="1"/>
  </si>
  <si>
    <t>以下の通り請求致します。
支払代金は、貴社に届出済みの当社名義預金口座へ入金してください。</t>
    <phoneticPr fontId="14"/>
  </si>
  <si>
    <t>　　日</t>
    <phoneticPr fontId="14"/>
  </si>
  <si>
    <t>月</t>
    <rPh sb="0" eb="1">
      <t>ツキ</t>
    </rPh>
    <phoneticPr fontId="14"/>
  </si>
  <si>
    <t>年</t>
    <rPh sb="0" eb="1">
      <t>ネン</t>
    </rPh>
    <phoneticPr fontId="14"/>
  </si>
  <si>
    <t>軽減税率</t>
    <rPh sb="0" eb="4">
      <t>ケイゲンゼイリツ</t>
    </rPh>
    <phoneticPr fontId="14"/>
  </si>
  <si>
    <t>★</t>
    <phoneticPr fontId="14"/>
  </si>
  <si>
    <t>＋</t>
    <phoneticPr fontId="14"/>
  </si>
  <si>
    <t>(自動計算)</t>
    <rPh sb="1" eb="5">
      <t>ジドウケイサン</t>
    </rPh>
    <phoneticPr fontId="14"/>
  </si>
  <si>
    <t>網掛け部分に訂正がある場合は、再提出していただきます。</t>
    <rPh sb="0" eb="2">
      <t>アミカ</t>
    </rPh>
    <rPh sb="3" eb="5">
      <t>ブブン</t>
    </rPh>
    <rPh sb="6" eb="8">
      <t>テイセイ</t>
    </rPh>
    <rPh sb="11" eb="13">
      <t>バアイ</t>
    </rPh>
    <rPh sb="15" eb="18">
      <t>サイテイシュツ</t>
    </rPh>
    <phoneticPr fontId="14"/>
  </si>
  <si>
    <t>●●</t>
    <phoneticPr fontId="14"/>
  </si>
  <si>
    <t>　〒640-0000　和歌山市〇〇〇　××－×</t>
    <rPh sb="11" eb="15">
      <t>ワカヤマシ</t>
    </rPh>
    <phoneticPr fontId="14"/>
  </si>
  <si>
    <t>　株式会社●●●●</t>
    <rPh sb="1" eb="5">
      <t>カブシキカイシャ</t>
    </rPh>
    <phoneticPr fontId="14"/>
  </si>
  <si>
    <t>　代表取締役　●●　●●</t>
    <rPh sb="1" eb="6">
      <t>ダイヒョウトリシマリヤク</t>
    </rPh>
    <phoneticPr fontId="14"/>
  </si>
  <si>
    <t>01</t>
    <phoneticPr fontId="14"/>
  </si>
  <si>
    <t>　△△　△△</t>
    <phoneticPr fontId="14"/>
  </si>
  <si>
    <t>●●●●工事</t>
    <rPh sb="4" eb="6">
      <t>コウジ</t>
    </rPh>
    <phoneticPr fontId="14"/>
  </si>
  <si>
    <t>　０７３－×××－××××</t>
    <phoneticPr fontId="14"/>
  </si>
  <si>
    <t>1234567890123</t>
    <phoneticPr fontId="14"/>
  </si>
  <si>
    <t>▲▲▲▲</t>
    <phoneticPr fontId="14"/>
  </si>
  <si>
    <t>■■■■</t>
    <phoneticPr fontId="14"/>
  </si>
  <si>
    <t>★</t>
  </si>
  <si>
    <t>網掛け部分は、訂正不可です。</t>
    <rPh sb="0" eb="2">
      <t>アミカ</t>
    </rPh>
    <rPh sb="3" eb="5">
      <t>ブブン</t>
    </rPh>
    <rPh sb="7" eb="9">
      <t>テイセイ</t>
    </rPh>
    <rPh sb="9" eb="11">
      <t>フカ</t>
    </rPh>
    <phoneticPr fontId="14"/>
  </si>
  <si>
    <t>＝</t>
    <phoneticPr fontId="14"/>
  </si>
  <si>
    <t>(自動計算）</t>
    <rPh sb="1" eb="5">
      <t>ジドウケイサン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</si>
</sst>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;[Red]\-#,##0.00\ "/>
    <numFmt numFmtId="177" formatCode="[DBNum3]0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 val="double"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u val="double"/>
      <sz val="2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 val="double"/>
      <sz val="22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5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EAEA"/>
        <bgColor indexed="64"/>
      </patternFill>
    </fill>
  </fills>
  <borders count="1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theme="0" tint="-0.499984740745262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0" tint="-0.499984740745262"/>
      </right>
      <top style="thin">
        <color indexed="64"/>
      </top>
      <bottom style="hair">
        <color indexed="64"/>
      </bottom>
      <diagonal/>
    </border>
    <border>
      <left style="hair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/>
      <right style="hair">
        <color theme="0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/>
      <top style="hair">
        <color indexed="64"/>
      </top>
      <bottom style="double">
        <color indexed="64"/>
      </bottom>
      <diagonal/>
    </border>
    <border>
      <left/>
      <right style="hair">
        <color theme="0" tint="-0.499984740745262"/>
      </right>
      <top style="hair">
        <color indexed="64"/>
      </top>
      <bottom style="double">
        <color indexed="64"/>
      </bottom>
      <diagonal/>
    </border>
    <border>
      <left style="hair">
        <color theme="0" tint="-0.499984740745262"/>
      </left>
      <right/>
      <top style="double">
        <color indexed="64"/>
      </top>
      <bottom style="thin">
        <color indexed="64"/>
      </bottom>
      <diagonal/>
    </border>
    <border>
      <left/>
      <right style="hair">
        <color theme="0" tint="-0.499984740745262"/>
      </right>
      <top style="double">
        <color indexed="64"/>
      </top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499984740745262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theme="0" tint="-0.499984740745262"/>
      </bottom>
      <diagonal/>
    </border>
    <border>
      <left/>
      <right/>
      <top style="medium">
        <color indexed="64"/>
      </top>
      <bottom style="hair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medium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indexed="64"/>
      </left>
      <right/>
      <top style="hair">
        <color theme="0" tint="-0.499984740745262"/>
      </top>
      <bottom/>
      <diagonal/>
    </border>
    <border>
      <left/>
      <right style="medium">
        <color indexed="64"/>
      </right>
      <top style="hair">
        <color theme="0" tint="-0.499984740745262"/>
      </top>
      <bottom/>
      <diagonal/>
    </border>
    <border>
      <left style="medium">
        <color indexed="64"/>
      </left>
      <right/>
      <top/>
      <bottom style="hair">
        <color theme="0" tint="-0.499984740745262"/>
      </bottom>
      <diagonal/>
    </border>
    <border>
      <left/>
      <right style="medium">
        <color indexed="64"/>
      </right>
      <top/>
      <bottom style="hair">
        <color theme="0" tint="-0.499984740745262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44">
    <xf numFmtId="0" fontId="0" fillId="0" borderId="0" xfId="0">
      <alignment vertical="center"/>
    </xf>
    <xf numFmtId="0" fontId="4" fillId="0" borderId="0" xfId="0" applyFont="1">
      <alignment vertical="center"/>
    </xf>
    <xf numFmtId="0" fontId="12" fillId="0" borderId="0" xfId="0" applyFont="1" applyAlignment="1"/>
    <xf numFmtId="0" fontId="5" fillId="0" borderId="0" xfId="0" applyFont="1" applyAlignment="1"/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3" fontId="9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9" fillId="0" borderId="0" xfId="0" applyFont="1">
      <alignment vertical="center"/>
    </xf>
    <xf numFmtId="0" fontId="4" fillId="0" borderId="16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0" fontId="9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3" fontId="4" fillId="0" borderId="3" xfId="0" applyNumberFormat="1" applyFont="1" applyBorder="1">
      <alignment vertical="center"/>
    </xf>
    <xf numFmtId="3" fontId="4" fillId="0" borderId="4" xfId="0" applyNumberFormat="1" applyFont="1" applyBorder="1">
      <alignment vertical="center"/>
    </xf>
    <xf numFmtId="3" fontId="4" fillId="0" borderId="41" xfId="0" applyNumberFormat="1" applyFont="1" applyBorder="1">
      <alignment vertical="center"/>
    </xf>
    <xf numFmtId="3" fontId="4" fillId="0" borderId="42" xfId="0" applyNumberFormat="1" applyFont="1" applyBorder="1">
      <alignment vertical="center"/>
    </xf>
    <xf numFmtId="0" fontId="4" fillId="0" borderId="4" xfId="0" applyFont="1" applyBorder="1">
      <alignment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4" fillId="0" borderId="43" xfId="0" applyNumberFormat="1" applyFont="1" applyBorder="1">
      <alignment vertical="center"/>
    </xf>
    <xf numFmtId="3" fontId="4" fillId="0" borderId="44" xfId="0" applyNumberFormat="1" applyFont="1" applyBorder="1">
      <alignment vertical="center"/>
    </xf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3" fontId="4" fillId="0" borderId="4" xfId="0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right" vertical="center"/>
    </xf>
    <xf numFmtId="3" fontId="4" fillId="0" borderId="43" xfId="0" applyNumberFormat="1" applyFont="1" applyBorder="1" applyAlignment="1">
      <alignment horizontal="right" vertical="center"/>
    </xf>
    <xf numFmtId="3" fontId="4" fillId="0" borderId="44" xfId="0" applyNumberFormat="1" applyFont="1" applyBorder="1" applyAlignment="1">
      <alignment horizontal="right" vertical="center"/>
    </xf>
    <xf numFmtId="0" fontId="4" fillId="0" borderId="15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1" xfId="0" applyFont="1" applyBorder="1">
      <alignment vertical="center"/>
    </xf>
    <xf numFmtId="3" fontId="4" fillId="0" borderId="8" xfId="0" applyNumberFormat="1" applyFont="1" applyBorder="1">
      <alignment vertical="center"/>
    </xf>
    <xf numFmtId="0" fontId="10" fillId="0" borderId="4" xfId="0" applyFont="1" applyBorder="1">
      <alignment vertical="center"/>
    </xf>
    <xf numFmtId="0" fontId="10" fillId="0" borderId="2" xfId="0" applyFont="1" applyBorder="1">
      <alignment vertical="center"/>
    </xf>
    <xf numFmtId="3" fontId="4" fillId="0" borderId="7" xfId="0" applyNumberFormat="1" applyFont="1" applyBorder="1">
      <alignment vertical="center"/>
    </xf>
    <xf numFmtId="3" fontId="4" fillId="0" borderId="45" xfId="0" applyNumberFormat="1" applyFont="1" applyBorder="1">
      <alignment vertical="center"/>
    </xf>
    <xf numFmtId="3" fontId="4" fillId="0" borderId="46" xfId="0" applyNumberFormat="1" applyFont="1" applyBorder="1">
      <alignment vertical="center"/>
    </xf>
    <xf numFmtId="0" fontId="4" fillId="0" borderId="9" xfId="0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47" xfId="0" applyFont="1" applyBorder="1">
      <alignment vertical="center"/>
    </xf>
    <xf numFmtId="0" fontId="4" fillId="0" borderId="4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38" fontId="4" fillId="2" borderId="9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0" fontId="4" fillId="0" borderId="10" xfId="0" applyFont="1" applyBorder="1">
      <alignment vertical="center"/>
    </xf>
    <xf numFmtId="38" fontId="4" fillId="2" borderId="30" xfId="1" applyFont="1" applyFill="1" applyBorder="1" applyAlignment="1">
      <alignment vertical="center"/>
    </xf>
    <xf numFmtId="38" fontId="10" fillId="2" borderId="31" xfId="1" applyFont="1" applyFill="1" applyBorder="1" applyAlignment="1">
      <alignment vertical="center"/>
    </xf>
    <xf numFmtId="38" fontId="10" fillId="2" borderId="1" xfId="1" applyFont="1" applyFill="1" applyBorder="1" applyAlignment="1">
      <alignment vertical="center"/>
    </xf>
    <xf numFmtId="38" fontId="10" fillId="2" borderId="20" xfId="1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3" xfId="0" applyFont="1" applyFill="1" applyBorder="1">
      <alignment vertical="center"/>
    </xf>
    <xf numFmtId="38" fontId="4" fillId="2" borderId="0" xfId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4" fillId="2" borderId="11" xfId="0" applyFont="1" applyFill="1" applyBorder="1">
      <alignment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22" xfId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16" xfId="0" applyFont="1" applyBorder="1">
      <alignment vertical="center"/>
    </xf>
    <xf numFmtId="0" fontId="6" fillId="0" borderId="0" xfId="0" applyFont="1" applyAlignment="1">
      <alignment horizontal="right"/>
    </xf>
    <xf numFmtId="0" fontId="4" fillId="0" borderId="30" xfId="0" applyFont="1" applyBorder="1">
      <alignment vertical="center"/>
    </xf>
    <xf numFmtId="3" fontId="7" fillId="0" borderId="0" xfId="0" applyNumberFormat="1" applyFont="1">
      <alignment vertical="center"/>
    </xf>
    <xf numFmtId="0" fontId="6" fillId="2" borderId="60" xfId="0" applyFont="1" applyFill="1" applyBorder="1" applyAlignment="1"/>
    <xf numFmtId="0" fontId="6" fillId="2" borderId="61" xfId="0" applyFont="1" applyFill="1" applyBorder="1" applyAlignment="1">
      <alignment horizontal="right"/>
    </xf>
    <xf numFmtId="3" fontId="7" fillId="2" borderId="64" xfId="0" applyNumberFormat="1" applyFont="1" applyFill="1" applyBorder="1">
      <alignment vertical="center"/>
    </xf>
    <xf numFmtId="3" fontId="7" fillId="2" borderId="69" xfId="0" applyNumberFormat="1" applyFont="1" applyFill="1" applyBorder="1">
      <alignment vertical="center"/>
    </xf>
    <xf numFmtId="3" fontId="9" fillId="2" borderId="67" xfId="0" applyNumberFormat="1" applyFont="1" applyFill="1" applyBorder="1">
      <alignment vertical="center"/>
    </xf>
    <xf numFmtId="0" fontId="4" fillId="2" borderId="62" xfId="0" applyFont="1" applyFill="1" applyBorder="1" applyAlignment="1">
      <alignment vertical="center" wrapText="1"/>
    </xf>
    <xf numFmtId="0" fontId="4" fillId="2" borderId="64" xfId="0" applyFont="1" applyFill="1" applyBorder="1" applyAlignment="1">
      <alignment vertical="center" wrapText="1"/>
    </xf>
    <xf numFmtId="0" fontId="4" fillId="2" borderId="65" xfId="0" applyFont="1" applyFill="1" applyBorder="1" applyAlignment="1">
      <alignment vertical="center" wrapText="1"/>
    </xf>
    <xf numFmtId="0" fontId="4" fillId="2" borderId="67" xfId="0" applyFont="1" applyFill="1" applyBorder="1" applyAlignment="1">
      <alignment vertical="center" wrapText="1"/>
    </xf>
    <xf numFmtId="38" fontId="4" fillId="2" borderId="9" xfId="1" applyFont="1" applyFill="1" applyBorder="1" applyAlignment="1" applyProtection="1">
      <alignment vertical="center"/>
      <protection locked="0"/>
    </xf>
    <xf numFmtId="38" fontId="4" fillId="2" borderId="11" xfId="1" applyFont="1" applyFill="1" applyBorder="1" applyAlignment="1" applyProtection="1">
      <alignment vertical="center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14" xfId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Protection="1">
      <alignment vertical="center"/>
      <protection locked="0"/>
    </xf>
    <xf numFmtId="0" fontId="4" fillId="2" borderId="13" xfId="0" applyFont="1" applyFill="1" applyBorder="1" applyProtection="1">
      <alignment vertical="center"/>
      <protection locked="0"/>
    </xf>
    <xf numFmtId="0" fontId="4" fillId="2" borderId="91" xfId="0" applyFont="1" applyFill="1" applyBorder="1" applyProtection="1">
      <alignment vertical="center"/>
      <protection locked="0"/>
    </xf>
    <xf numFmtId="0" fontId="4" fillId="3" borderId="0" xfId="0" applyFont="1" applyFill="1">
      <alignment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3" fontId="4" fillId="3" borderId="3" xfId="0" applyNumberFormat="1" applyFont="1" applyFill="1" applyBorder="1">
      <alignment vertical="center"/>
    </xf>
    <xf numFmtId="3" fontId="4" fillId="3" borderId="4" xfId="0" applyNumberFormat="1" applyFont="1" applyFill="1" applyBorder="1">
      <alignment vertical="center"/>
    </xf>
    <xf numFmtId="3" fontId="4" fillId="3" borderId="41" xfId="0" applyNumberFormat="1" applyFont="1" applyFill="1" applyBorder="1">
      <alignment vertical="center"/>
    </xf>
    <xf numFmtId="3" fontId="4" fillId="3" borderId="42" xfId="0" applyNumberFormat="1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11" fillId="3" borderId="13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3" fontId="4" fillId="3" borderId="43" xfId="0" applyNumberFormat="1" applyFont="1" applyFill="1" applyBorder="1">
      <alignment vertical="center"/>
    </xf>
    <xf numFmtId="3" fontId="4" fillId="3" borderId="44" xfId="0" applyNumberFormat="1" applyFont="1" applyFill="1" applyBorder="1">
      <alignment vertical="center"/>
    </xf>
    <xf numFmtId="0" fontId="4" fillId="3" borderId="3" xfId="0" applyFont="1" applyFill="1" applyBorder="1">
      <alignment vertical="center"/>
    </xf>
    <xf numFmtId="0" fontId="4" fillId="3" borderId="2" xfId="0" applyFont="1" applyFill="1" applyBorder="1">
      <alignment vertical="center"/>
    </xf>
    <xf numFmtId="3" fontId="4" fillId="3" borderId="4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3" fontId="4" fillId="3" borderId="3" xfId="0" applyNumberFormat="1" applyFont="1" applyFill="1" applyBorder="1" applyAlignment="1">
      <alignment horizontal="right" vertical="center"/>
    </xf>
    <xf numFmtId="3" fontId="4" fillId="3" borderId="43" xfId="0" applyNumberFormat="1" applyFont="1" applyFill="1" applyBorder="1" applyAlignment="1">
      <alignment horizontal="right" vertical="center"/>
    </xf>
    <xf numFmtId="3" fontId="4" fillId="3" borderId="44" xfId="0" applyNumberFormat="1" applyFont="1" applyFill="1" applyBorder="1" applyAlignment="1">
      <alignment horizontal="right" vertical="center"/>
    </xf>
    <xf numFmtId="0" fontId="4" fillId="3" borderId="14" xfId="0" applyFont="1" applyFill="1" applyBorder="1">
      <alignment vertical="center"/>
    </xf>
    <xf numFmtId="0" fontId="4" fillId="3" borderId="15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3" fontId="4" fillId="3" borderId="15" xfId="0" applyNumberFormat="1" applyFont="1" applyFill="1" applyBorder="1" applyAlignment="1">
      <alignment horizontal="right" vertical="center"/>
    </xf>
    <xf numFmtId="0" fontId="4" fillId="3" borderId="7" xfId="0" applyFont="1" applyFill="1" applyBorder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>
      <alignment vertical="center"/>
    </xf>
    <xf numFmtId="0" fontId="4" fillId="3" borderId="21" xfId="0" applyFont="1" applyFill="1" applyBorder="1">
      <alignment vertical="center"/>
    </xf>
    <xf numFmtId="3" fontId="4" fillId="3" borderId="8" xfId="0" applyNumberFormat="1" applyFont="1" applyFill="1" applyBorder="1">
      <alignment vertical="center"/>
    </xf>
    <xf numFmtId="0" fontId="10" fillId="3" borderId="4" xfId="0" applyFont="1" applyFill="1" applyBorder="1">
      <alignment vertical="center"/>
    </xf>
    <xf numFmtId="0" fontId="10" fillId="3" borderId="2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4" fillId="3" borderId="24" xfId="0" applyFont="1" applyFill="1" applyBorder="1">
      <alignment vertical="center"/>
    </xf>
    <xf numFmtId="3" fontId="4" fillId="3" borderId="7" xfId="0" applyNumberFormat="1" applyFont="1" applyFill="1" applyBorder="1">
      <alignment vertical="center"/>
    </xf>
    <xf numFmtId="3" fontId="4" fillId="3" borderId="45" xfId="0" applyNumberFormat="1" applyFont="1" applyFill="1" applyBorder="1">
      <alignment vertical="center"/>
    </xf>
    <xf numFmtId="3" fontId="4" fillId="3" borderId="46" xfId="0" applyNumberFormat="1" applyFont="1" applyFill="1" applyBorder="1">
      <alignment vertical="center"/>
    </xf>
    <xf numFmtId="0" fontId="4" fillId="3" borderId="9" xfId="0" applyFont="1" applyFill="1" applyBorder="1">
      <alignment vertical="center"/>
    </xf>
    <xf numFmtId="3" fontId="4" fillId="3" borderId="5" xfId="0" applyNumberFormat="1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4" fillId="3" borderId="47" xfId="0" applyFont="1" applyFill="1" applyBorder="1">
      <alignment vertical="center"/>
    </xf>
    <xf numFmtId="0" fontId="4" fillId="3" borderId="48" xfId="0" applyFont="1" applyFill="1" applyBorder="1">
      <alignment vertical="center"/>
    </xf>
    <xf numFmtId="0" fontId="4" fillId="3" borderId="13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3" fontId="10" fillId="0" borderId="0" xfId="0" applyNumberFormat="1" applyFont="1">
      <alignment vertical="center"/>
    </xf>
    <xf numFmtId="0" fontId="4" fillId="2" borderId="64" xfId="0" applyFont="1" applyFill="1" applyBorder="1">
      <alignment vertical="center"/>
    </xf>
    <xf numFmtId="0" fontId="4" fillId="2" borderId="69" xfId="0" applyFont="1" applyFill="1" applyBorder="1">
      <alignment vertical="center"/>
    </xf>
    <xf numFmtId="0" fontId="4" fillId="2" borderId="102" xfId="0" applyFont="1" applyFill="1" applyBorder="1">
      <alignment vertical="center"/>
    </xf>
    <xf numFmtId="0" fontId="4" fillId="2" borderId="103" xfId="0" applyFont="1" applyFill="1" applyBorder="1">
      <alignment vertical="center"/>
    </xf>
    <xf numFmtId="0" fontId="4" fillId="2" borderId="67" xfId="0" applyFont="1" applyFill="1" applyBorder="1">
      <alignment vertical="center"/>
    </xf>
    <xf numFmtId="3" fontId="7" fillId="4" borderId="64" xfId="0" applyNumberFormat="1" applyFont="1" applyFill="1" applyBorder="1">
      <alignment vertical="center"/>
    </xf>
    <xf numFmtId="3" fontId="7" fillId="4" borderId="69" xfId="0" applyNumberFormat="1" applyFont="1" applyFill="1" applyBorder="1">
      <alignment vertical="center"/>
    </xf>
    <xf numFmtId="3" fontId="9" fillId="4" borderId="67" xfId="0" applyNumberFormat="1" applyFont="1" applyFill="1" applyBorder="1">
      <alignment vertical="center"/>
    </xf>
    <xf numFmtId="0" fontId="6" fillId="4" borderId="60" xfId="0" applyFont="1" applyFill="1" applyBorder="1" applyAlignment="1"/>
    <xf numFmtId="0" fontId="6" fillId="4" borderId="61" xfId="0" applyFont="1" applyFill="1" applyBorder="1" applyAlignment="1">
      <alignment horizontal="right"/>
    </xf>
    <xf numFmtId="38" fontId="4" fillId="4" borderId="9" xfId="1" applyFont="1" applyFill="1" applyBorder="1" applyAlignment="1">
      <alignment vertical="center"/>
    </xf>
    <xf numFmtId="38" fontId="4" fillId="4" borderId="30" xfId="1" applyFont="1" applyFill="1" applyBorder="1" applyAlignment="1">
      <alignment vertical="center"/>
    </xf>
    <xf numFmtId="38" fontId="4" fillId="4" borderId="11" xfId="1" applyFont="1" applyFill="1" applyBorder="1" applyAlignment="1">
      <alignment vertical="center"/>
    </xf>
    <xf numFmtId="38" fontId="10" fillId="4" borderId="31" xfId="1" applyFont="1" applyFill="1" applyBorder="1" applyAlignment="1">
      <alignment vertical="center"/>
    </xf>
    <xf numFmtId="38" fontId="4" fillId="4" borderId="0" xfId="1" applyFont="1" applyFill="1" applyBorder="1" applyAlignment="1">
      <alignment vertical="center"/>
    </xf>
    <xf numFmtId="38" fontId="10" fillId="4" borderId="1" xfId="1" applyFont="1" applyFill="1" applyBorder="1" applyAlignment="1">
      <alignment vertical="center"/>
    </xf>
    <xf numFmtId="0" fontId="4" fillId="4" borderId="15" xfId="0" applyFont="1" applyFill="1" applyBorder="1">
      <alignment vertical="center"/>
    </xf>
    <xf numFmtId="38" fontId="10" fillId="4" borderId="20" xfId="1" applyFont="1" applyFill="1" applyBorder="1" applyAlignment="1">
      <alignment vertical="center"/>
    </xf>
    <xf numFmtId="0" fontId="4" fillId="4" borderId="11" xfId="0" applyFont="1" applyFill="1" applyBorder="1">
      <alignment vertical="center"/>
    </xf>
    <xf numFmtId="38" fontId="4" fillId="4" borderId="0" xfId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8" fontId="4" fillId="4" borderId="22" xfId="1" applyFont="1" applyFill="1" applyBorder="1" applyAlignment="1">
      <alignment horizontal="center" vertical="center"/>
    </xf>
    <xf numFmtId="0" fontId="10" fillId="4" borderId="23" xfId="0" applyFont="1" applyFill="1" applyBorder="1">
      <alignment vertical="center"/>
    </xf>
    <xf numFmtId="0" fontId="4" fillId="0" borderId="4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textRotation="255"/>
    </xf>
    <xf numFmtId="0" fontId="4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32" xfId="0" applyFont="1" applyBorder="1" applyAlignment="1">
      <alignment horizontal="center" vertical="center" textRotation="255"/>
    </xf>
    <xf numFmtId="0" fontId="4" fillId="0" borderId="33" xfId="0" applyFont="1" applyBorder="1" applyAlignment="1">
      <alignment horizontal="center" vertical="center" textRotation="255"/>
    </xf>
    <xf numFmtId="0" fontId="4" fillId="0" borderId="34" xfId="0" applyFont="1" applyBorder="1" applyAlignment="1">
      <alignment horizontal="center" vertical="center" textRotation="255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2" fillId="4" borderId="88" xfId="1" applyFont="1" applyFill="1" applyBorder="1" applyAlignment="1" applyProtection="1">
      <alignment horizontal="center" vertical="center" shrinkToFit="1"/>
      <protection locked="0"/>
    </xf>
    <xf numFmtId="38" fontId="2" fillId="4" borderId="89" xfId="1" applyFont="1" applyFill="1" applyBorder="1" applyAlignment="1" applyProtection="1">
      <alignment horizontal="center" vertical="center" shrinkToFit="1"/>
      <protection locked="0"/>
    </xf>
    <xf numFmtId="38" fontId="2" fillId="4" borderId="20" xfId="1" applyFont="1" applyFill="1" applyBorder="1" applyAlignment="1" applyProtection="1">
      <alignment horizontal="center" vertical="center" shrinkToFit="1"/>
      <protection locked="0"/>
    </xf>
    <xf numFmtId="38" fontId="2" fillId="4" borderId="90" xfId="1" applyFont="1" applyFill="1" applyBorder="1" applyAlignment="1" applyProtection="1">
      <alignment horizontal="center" vertical="center" shrinkToFit="1"/>
      <protection locked="0"/>
    </xf>
    <xf numFmtId="0" fontId="4" fillId="4" borderId="14" xfId="0" applyFont="1" applyFill="1" applyBorder="1" applyAlignment="1" applyProtection="1">
      <alignment horizontal="left" vertical="center" wrapText="1" indent="1"/>
      <protection locked="0"/>
    </xf>
    <xf numFmtId="0" fontId="4" fillId="4" borderId="15" xfId="0" applyFont="1" applyFill="1" applyBorder="1" applyAlignment="1" applyProtection="1">
      <alignment horizontal="left" vertical="center" wrapText="1" indent="1"/>
      <protection locked="0"/>
    </xf>
    <xf numFmtId="0" fontId="4" fillId="4" borderId="58" xfId="0" applyFont="1" applyFill="1" applyBorder="1" applyAlignment="1" applyProtection="1">
      <alignment horizontal="left" vertical="center" wrapText="1" indent="1"/>
      <protection locked="0"/>
    </xf>
    <xf numFmtId="0" fontId="4" fillId="4" borderId="91" xfId="0" applyFont="1" applyFill="1" applyBorder="1" applyAlignment="1" applyProtection="1">
      <alignment horizontal="left" vertical="center" wrapText="1" indent="1"/>
      <protection locked="0"/>
    </xf>
    <xf numFmtId="0" fontId="4" fillId="4" borderId="66" xfId="0" applyFont="1" applyFill="1" applyBorder="1" applyAlignment="1" applyProtection="1">
      <alignment horizontal="left" vertical="center" wrapText="1" indent="1"/>
      <protection locked="0"/>
    </xf>
    <xf numFmtId="0" fontId="4" fillId="4" borderId="92" xfId="0" applyFont="1" applyFill="1" applyBorder="1" applyAlignment="1" applyProtection="1">
      <alignment horizontal="left" vertical="center" wrapText="1" indent="1"/>
      <protection locked="0"/>
    </xf>
    <xf numFmtId="0" fontId="4" fillId="4" borderId="50" xfId="0" applyFont="1" applyFill="1" applyBorder="1" applyAlignment="1" applyProtection="1">
      <alignment horizontal="center" vertical="center"/>
      <protection locked="0"/>
    </xf>
    <xf numFmtId="0" fontId="4" fillId="4" borderId="93" xfId="0" applyFont="1" applyFill="1" applyBorder="1" applyAlignment="1" applyProtection="1">
      <alignment horizontal="center" vertical="center"/>
      <protection locked="0"/>
    </xf>
    <xf numFmtId="176" fontId="4" fillId="4" borderId="13" xfId="1" applyNumberFormat="1" applyFont="1" applyFill="1" applyBorder="1" applyAlignment="1" applyProtection="1">
      <alignment horizontal="center" vertical="center" shrinkToFit="1"/>
      <protection locked="0"/>
    </xf>
    <xf numFmtId="176" fontId="4" fillId="4" borderId="1" xfId="1" applyNumberFormat="1" applyFont="1" applyFill="1" applyBorder="1" applyAlignment="1" applyProtection="1">
      <alignment horizontal="center" vertical="center" shrinkToFit="1"/>
      <protection locked="0"/>
    </xf>
    <xf numFmtId="176" fontId="4" fillId="4" borderId="91" xfId="1" applyNumberFormat="1" applyFont="1" applyFill="1" applyBorder="1" applyAlignment="1" applyProtection="1">
      <alignment horizontal="center" vertical="center" shrinkToFit="1"/>
      <protection locked="0"/>
    </xf>
    <xf numFmtId="176" fontId="4" fillId="4" borderId="90" xfId="1" applyNumberFormat="1" applyFont="1" applyFill="1" applyBorder="1" applyAlignment="1" applyProtection="1">
      <alignment horizontal="center" vertical="center" shrinkToFit="1"/>
      <protection locked="0"/>
    </xf>
    <xf numFmtId="38" fontId="4" fillId="4" borderId="15" xfId="1" applyFont="1" applyFill="1" applyBorder="1" applyAlignment="1">
      <alignment vertical="center" shrinkToFit="1"/>
    </xf>
    <xf numFmtId="38" fontId="4" fillId="4" borderId="11" xfId="1" applyFont="1" applyFill="1" applyBorder="1" applyAlignment="1">
      <alignment vertical="center" shrinkToFit="1"/>
    </xf>
    <xf numFmtId="38" fontId="7" fillId="4" borderId="97" xfId="1" applyFont="1" applyFill="1" applyBorder="1" applyAlignment="1" applyProtection="1">
      <alignment vertical="center" shrinkToFit="1"/>
      <protection locked="0"/>
    </xf>
    <xf numFmtId="38" fontId="7" fillId="4" borderId="36" xfId="1" applyFont="1" applyFill="1" applyBorder="1" applyAlignment="1" applyProtection="1">
      <alignment vertical="center" shrinkToFit="1"/>
      <protection locked="0"/>
    </xf>
    <xf numFmtId="38" fontId="7" fillId="4" borderId="99" xfId="1" applyFont="1" applyFill="1" applyBorder="1" applyAlignment="1" applyProtection="1">
      <alignment vertical="center" shrinkToFit="1"/>
      <protection locked="0"/>
    </xf>
    <xf numFmtId="38" fontId="7" fillId="4" borderId="100" xfId="1" applyFont="1" applyFill="1" applyBorder="1" applyAlignment="1" applyProtection="1">
      <alignment vertical="center" shrinkToFit="1"/>
      <protection locked="0"/>
    </xf>
    <xf numFmtId="38" fontId="7" fillId="4" borderId="97" xfId="1" applyFont="1" applyFill="1" applyBorder="1" applyAlignment="1">
      <alignment vertical="center" shrinkToFit="1"/>
    </xf>
    <xf numFmtId="38" fontId="7" fillId="4" borderId="36" xfId="1" applyFont="1" applyFill="1" applyBorder="1" applyAlignment="1">
      <alignment vertical="center" shrinkToFit="1"/>
    </xf>
    <xf numFmtId="38" fontId="7" fillId="4" borderId="99" xfId="1" applyFont="1" applyFill="1" applyBorder="1" applyAlignment="1">
      <alignment vertical="center" shrinkToFit="1"/>
    </xf>
    <xf numFmtId="38" fontId="7" fillId="4" borderId="100" xfId="1" applyFont="1" applyFill="1" applyBorder="1" applyAlignment="1">
      <alignment vertical="center" shrinkToFit="1"/>
    </xf>
    <xf numFmtId="38" fontId="2" fillId="4" borderId="86" xfId="1" applyFont="1" applyFill="1" applyBorder="1" applyAlignment="1" applyProtection="1">
      <alignment horizontal="center" vertical="center" shrinkToFit="1"/>
      <protection locked="0"/>
    </xf>
    <xf numFmtId="38" fontId="2" fillId="4" borderId="84" xfId="1" applyFont="1" applyFill="1" applyBorder="1" applyAlignment="1" applyProtection="1">
      <alignment horizontal="center" vertical="center" shrinkToFit="1"/>
      <protection locked="0"/>
    </xf>
    <xf numFmtId="38" fontId="2" fillId="4" borderId="28" xfId="1" applyFont="1" applyFill="1" applyBorder="1" applyAlignment="1" applyProtection="1">
      <alignment horizontal="center" vertical="center" shrinkToFit="1"/>
      <protection locked="0"/>
    </xf>
    <xf numFmtId="38" fontId="2" fillId="4" borderId="29" xfId="1" applyFont="1" applyFill="1" applyBorder="1" applyAlignment="1" applyProtection="1">
      <alignment horizontal="center" vertical="center" shrinkToFit="1"/>
      <protection locked="0"/>
    </xf>
    <xf numFmtId="38" fontId="4" fillId="4" borderId="14" xfId="1" applyFont="1" applyFill="1" applyBorder="1" applyAlignment="1" applyProtection="1">
      <alignment horizontal="left" vertical="center" wrapText="1" indent="1"/>
      <protection locked="0"/>
    </xf>
    <xf numFmtId="38" fontId="4" fillId="4" borderId="15" xfId="1" applyFont="1" applyFill="1" applyBorder="1" applyAlignment="1" applyProtection="1">
      <alignment horizontal="left" vertical="center" wrapText="1" indent="1"/>
      <protection locked="0"/>
    </xf>
    <xf numFmtId="38" fontId="4" fillId="4" borderId="58" xfId="1" applyFont="1" applyFill="1" applyBorder="1" applyAlignment="1" applyProtection="1">
      <alignment horizontal="left" vertical="center" wrapText="1" indent="1"/>
      <protection locked="0"/>
    </xf>
    <xf numFmtId="38" fontId="4" fillId="4" borderId="12" xfId="1" applyFont="1" applyFill="1" applyBorder="1" applyAlignment="1" applyProtection="1">
      <alignment horizontal="left" vertical="center" wrapText="1" indent="1"/>
      <protection locked="0"/>
    </xf>
    <xf numFmtId="38" fontId="4" fillId="4" borderId="11" xfId="1" applyFont="1" applyFill="1" applyBorder="1" applyAlignment="1" applyProtection="1">
      <alignment horizontal="left" vertical="center" wrapText="1" indent="1"/>
      <protection locked="0"/>
    </xf>
    <xf numFmtId="38" fontId="4" fillId="4" borderId="29" xfId="1" applyFont="1" applyFill="1" applyBorder="1" applyAlignment="1" applyProtection="1">
      <alignment horizontal="left" vertical="center" wrapText="1" indent="1"/>
      <protection locked="0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176" fontId="4" fillId="4" borderId="14" xfId="1" applyNumberFormat="1" applyFont="1" applyFill="1" applyBorder="1" applyAlignment="1" applyProtection="1">
      <alignment horizontal="center" vertical="center" shrinkToFit="1"/>
      <protection locked="0"/>
    </xf>
    <xf numFmtId="176" fontId="4" fillId="4" borderId="20" xfId="1" applyNumberFormat="1" applyFont="1" applyFill="1" applyBorder="1" applyAlignment="1" applyProtection="1">
      <alignment horizontal="center" vertical="center" shrinkToFit="1"/>
      <protection locked="0"/>
    </xf>
    <xf numFmtId="176" fontId="4" fillId="4" borderId="12" xfId="1" applyNumberFormat="1" applyFont="1" applyFill="1" applyBorder="1" applyAlignment="1" applyProtection="1">
      <alignment horizontal="center" vertical="center" shrinkToFit="1"/>
      <protection locked="0"/>
    </xf>
    <xf numFmtId="176" fontId="4" fillId="4" borderId="31" xfId="1" applyNumberFormat="1" applyFont="1" applyFill="1" applyBorder="1" applyAlignment="1" applyProtection="1">
      <alignment horizontal="center" vertical="center" shrinkToFit="1"/>
      <protection locked="0"/>
    </xf>
    <xf numFmtId="38" fontId="4" fillId="4" borderId="14" xfId="1" applyFont="1" applyFill="1" applyBorder="1" applyAlignment="1" applyProtection="1">
      <alignment horizontal="center" vertical="center" shrinkToFit="1"/>
      <protection locked="0"/>
    </xf>
    <xf numFmtId="38" fontId="4" fillId="4" borderId="15" xfId="1" applyFont="1" applyFill="1" applyBorder="1" applyAlignment="1" applyProtection="1">
      <alignment horizontal="center" vertical="center" shrinkToFit="1"/>
      <protection locked="0"/>
    </xf>
    <xf numFmtId="38" fontId="4" fillId="4" borderId="87" xfId="1" applyFont="1" applyFill="1" applyBorder="1" applyAlignment="1" applyProtection="1">
      <alignment horizontal="center" vertical="center" shrinkToFit="1"/>
      <protection locked="0"/>
    </xf>
    <xf numFmtId="38" fontId="4" fillId="4" borderId="12" xfId="1" applyFont="1" applyFill="1" applyBorder="1" applyAlignment="1" applyProtection="1">
      <alignment horizontal="center" vertical="center" shrinkToFit="1"/>
      <protection locked="0"/>
    </xf>
    <xf numFmtId="38" fontId="4" fillId="4" borderId="11" xfId="1" applyFont="1" applyFill="1" applyBorder="1" applyAlignment="1" applyProtection="1">
      <alignment horizontal="center" vertical="center" shrinkToFit="1"/>
      <protection locked="0"/>
    </xf>
    <xf numFmtId="38" fontId="4" fillId="4" borderId="85" xfId="1" applyFont="1" applyFill="1" applyBorder="1" applyAlignment="1" applyProtection="1">
      <alignment horizontal="center" vertical="center" shrinkToFit="1"/>
      <protection locked="0"/>
    </xf>
    <xf numFmtId="38" fontId="4" fillId="4" borderId="91" xfId="1" applyFont="1" applyFill="1" applyBorder="1" applyAlignment="1" applyProtection="1">
      <alignment horizontal="center" vertical="center" shrinkToFit="1"/>
      <protection locked="0"/>
    </xf>
    <xf numFmtId="38" fontId="4" fillId="4" borderId="66" xfId="1" applyFont="1" applyFill="1" applyBorder="1" applyAlignment="1" applyProtection="1">
      <alignment horizontal="center" vertical="center" shrinkToFit="1"/>
      <protection locked="0"/>
    </xf>
    <xf numFmtId="38" fontId="4" fillId="4" borderId="67" xfId="1" applyFont="1" applyFill="1" applyBorder="1" applyAlignment="1" applyProtection="1">
      <alignment horizontal="center" vertical="center" shrinkToFit="1"/>
      <protection locked="0"/>
    </xf>
    <xf numFmtId="38" fontId="4" fillId="4" borderId="22" xfId="1" applyFont="1" applyFill="1" applyBorder="1" applyAlignment="1">
      <alignment vertical="center" shrinkToFit="1"/>
    </xf>
    <xf numFmtId="0" fontId="4" fillId="4" borderId="64" xfId="0" applyFont="1" applyFill="1" applyBorder="1" applyAlignment="1">
      <alignment horizontal="center"/>
    </xf>
    <xf numFmtId="0" fontId="4" fillId="4" borderId="69" xfId="0" applyFont="1" applyFill="1" applyBorder="1" applyAlignment="1">
      <alignment horizontal="center"/>
    </xf>
    <xf numFmtId="0" fontId="4" fillId="4" borderId="102" xfId="0" applyFont="1" applyFill="1" applyBorder="1" applyAlignment="1">
      <alignment horizontal="center"/>
    </xf>
    <xf numFmtId="0" fontId="4" fillId="4" borderId="96" xfId="0" applyFont="1" applyFill="1" applyBorder="1" applyAlignment="1">
      <alignment horizontal="center"/>
    </xf>
    <xf numFmtId="0" fontId="4" fillId="4" borderId="98" xfId="0" applyFont="1" applyFill="1" applyBorder="1" applyAlignment="1">
      <alignment horizontal="center"/>
    </xf>
    <xf numFmtId="0" fontId="4" fillId="4" borderId="101" xfId="0" applyFont="1" applyFill="1" applyBorder="1" applyAlignment="1">
      <alignment horizontal="center"/>
    </xf>
    <xf numFmtId="0" fontId="4" fillId="4" borderId="103" xfId="0" applyFont="1" applyFill="1" applyBorder="1" applyAlignment="1">
      <alignment horizontal="center"/>
    </xf>
    <xf numFmtId="0" fontId="4" fillId="4" borderId="67" xfId="0" applyFont="1" applyFill="1" applyBorder="1" applyAlignment="1">
      <alignment horizontal="center"/>
    </xf>
    <xf numFmtId="38" fontId="4" fillId="4" borderId="9" xfId="1" applyFont="1" applyFill="1" applyBorder="1" applyAlignment="1">
      <alignment vertical="center" shrinkToFit="1"/>
    </xf>
    <xf numFmtId="38" fontId="7" fillId="4" borderId="94" xfId="1" applyFont="1" applyFill="1" applyBorder="1" applyAlignment="1" applyProtection="1">
      <alignment vertical="center" shrinkToFit="1"/>
      <protection locked="0"/>
    </xf>
    <xf numFmtId="38" fontId="7" fillId="4" borderId="95" xfId="1" applyFont="1" applyFill="1" applyBorder="1" applyAlignment="1" applyProtection="1">
      <alignment vertical="center" shrinkToFit="1"/>
      <protection locked="0"/>
    </xf>
    <xf numFmtId="38" fontId="7" fillId="4" borderId="94" xfId="1" applyFont="1" applyFill="1" applyBorder="1" applyAlignment="1">
      <alignment vertical="center" shrinkToFit="1"/>
    </xf>
    <xf numFmtId="38" fontId="7" fillId="4" borderId="95" xfId="1" applyFont="1" applyFill="1" applyBorder="1" applyAlignment="1">
      <alignment vertical="center" shrinkToFit="1"/>
    </xf>
    <xf numFmtId="38" fontId="2" fillId="4" borderId="27" xfId="1" applyFont="1" applyFill="1" applyBorder="1" applyAlignment="1" applyProtection="1">
      <alignment horizontal="center" vertical="center" shrinkToFit="1"/>
      <protection locked="0"/>
    </xf>
    <xf numFmtId="38" fontId="2" fillId="4" borderId="26" xfId="1" applyFont="1" applyFill="1" applyBorder="1" applyAlignment="1" applyProtection="1">
      <alignment horizontal="center" vertical="center" shrinkToFit="1"/>
      <protection locked="0"/>
    </xf>
    <xf numFmtId="38" fontId="4" fillId="4" borderId="50" xfId="1" applyFont="1" applyFill="1" applyBorder="1" applyAlignment="1" applyProtection="1">
      <alignment horizontal="center" vertical="center"/>
      <protection locked="0"/>
    </xf>
    <xf numFmtId="38" fontId="4" fillId="4" borderId="26" xfId="1" applyFont="1" applyFill="1" applyBorder="1" applyAlignment="1" applyProtection="1">
      <alignment horizontal="center" vertical="center"/>
      <protection locked="0"/>
    </xf>
    <xf numFmtId="38" fontId="2" fillId="4" borderId="79" xfId="1" applyFont="1" applyFill="1" applyBorder="1" applyAlignment="1" applyProtection="1">
      <alignment horizontal="center" vertical="center" shrinkToFit="1"/>
      <protection locked="0"/>
    </xf>
    <xf numFmtId="38" fontId="2" fillId="4" borderId="80" xfId="1" applyFont="1" applyFill="1" applyBorder="1" applyAlignment="1" applyProtection="1">
      <alignment horizontal="center" vertical="center" shrinkToFit="1"/>
      <protection locked="0"/>
    </xf>
    <xf numFmtId="38" fontId="4" fillId="4" borderId="81" xfId="1" applyFont="1" applyFill="1" applyBorder="1" applyAlignment="1" applyProtection="1">
      <alignment horizontal="left" vertical="center" wrapText="1" indent="1"/>
      <protection locked="0"/>
    </xf>
    <xf numFmtId="38" fontId="4" fillId="4" borderId="63" xfId="1" applyFont="1" applyFill="1" applyBorder="1" applyAlignment="1" applyProtection="1">
      <alignment horizontal="left" vertical="center" wrapText="1" indent="1"/>
      <protection locked="0"/>
    </xf>
    <xf numFmtId="38" fontId="4" fillId="4" borderId="82" xfId="1" applyFont="1" applyFill="1" applyBorder="1" applyAlignment="1" applyProtection="1">
      <alignment horizontal="left" vertical="center" wrapText="1" indent="1"/>
      <protection locked="0"/>
    </xf>
    <xf numFmtId="38" fontId="4" fillId="4" borderId="80" xfId="1" applyFont="1" applyFill="1" applyBorder="1" applyAlignment="1" applyProtection="1">
      <alignment horizontal="center" vertical="center"/>
      <protection locked="0"/>
    </xf>
    <xf numFmtId="176" fontId="4" fillId="4" borderId="81" xfId="1" applyNumberFormat="1" applyFont="1" applyFill="1" applyBorder="1" applyAlignment="1" applyProtection="1">
      <alignment horizontal="center" vertical="center" shrinkToFit="1"/>
      <protection locked="0"/>
    </xf>
    <xf numFmtId="176" fontId="4" fillId="4" borderId="83" xfId="1" applyNumberFormat="1" applyFont="1" applyFill="1" applyBorder="1" applyAlignment="1" applyProtection="1">
      <alignment horizontal="center" vertical="center" shrinkToFit="1"/>
      <protection locked="0"/>
    </xf>
    <xf numFmtId="38" fontId="4" fillId="4" borderId="81" xfId="1" applyFont="1" applyFill="1" applyBorder="1" applyAlignment="1" applyProtection="1">
      <alignment horizontal="center" vertical="center" shrinkToFit="1"/>
      <protection locked="0"/>
    </xf>
    <xf numFmtId="38" fontId="4" fillId="4" borderId="63" xfId="1" applyFont="1" applyFill="1" applyBorder="1" applyAlignment="1" applyProtection="1">
      <alignment horizontal="center" vertical="center" shrinkToFit="1"/>
      <protection locked="0"/>
    </xf>
    <xf numFmtId="38" fontId="4" fillId="4" borderId="64" xfId="1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62" xfId="0" applyFont="1" applyBorder="1" applyAlignment="1" applyProtection="1">
      <alignment horizontal="center" vertical="center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64" xfId="0" applyFont="1" applyBorder="1" applyAlignment="1" applyProtection="1">
      <alignment horizontal="center" vertical="center"/>
      <protection locked="0"/>
    </xf>
    <xf numFmtId="0" fontId="7" fillId="0" borderId="68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6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49" fontId="15" fillId="4" borderId="62" xfId="0" applyNumberFormat="1" applyFont="1" applyFill="1" applyBorder="1" applyAlignment="1">
      <alignment horizontal="center" vertical="center"/>
    </xf>
    <xf numFmtId="49" fontId="15" fillId="4" borderId="65" xfId="0" applyNumberFormat="1" applyFont="1" applyFill="1" applyBorder="1" applyAlignment="1">
      <alignment horizontal="center" vertical="center"/>
    </xf>
    <xf numFmtId="177" fontId="22" fillId="4" borderId="63" xfId="0" applyNumberFormat="1" applyFont="1" applyFill="1" applyBorder="1" applyAlignment="1" applyProtection="1">
      <alignment horizontal="distributed" vertical="center"/>
      <protection locked="0"/>
    </xf>
    <xf numFmtId="177" fontId="22" fillId="4" borderId="64" xfId="0" applyNumberFormat="1" applyFont="1" applyFill="1" applyBorder="1" applyAlignment="1" applyProtection="1">
      <alignment horizontal="distributed" vertical="center"/>
      <protection locked="0"/>
    </xf>
    <xf numFmtId="177" fontId="22" fillId="4" borderId="66" xfId="0" applyNumberFormat="1" applyFont="1" applyFill="1" applyBorder="1" applyAlignment="1" applyProtection="1">
      <alignment horizontal="distributed" vertical="center"/>
      <protection locked="0"/>
    </xf>
    <xf numFmtId="177" fontId="22" fillId="4" borderId="67" xfId="0" applyNumberFormat="1" applyFont="1" applyFill="1" applyBorder="1" applyAlignment="1" applyProtection="1">
      <alignment horizontal="distributed" vertical="center"/>
      <protection locked="0"/>
    </xf>
    <xf numFmtId="38" fontId="2" fillId="0" borderId="10" xfId="1" applyFont="1" applyFill="1" applyBorder="1" applyAlignment="1">
      <alignment horizontal="center" vertical="center"/>
    </xf>
    <xf numFmtId="38" fontId="2" fillId="0" borderId="30" xfId="1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38" fontId="4" fillId="0" borderId="30" xfId="1" applyFont="1" applyFill="1" applyBorder="1" applyAlignment="1">
      <alignment horizontal="center" vertical="center"/>
    </xf>
    <xf numFmtId="38" fontId="4" fillId="0" borderId="36" xfId="1" applyFont="1" applyFill="1" applyBorder="1" applyAlignment="1">
      <alignment horizontal="center" vertical="center"/>
    </xf>
    <xf numFmtId="38" fontId="4" fillId="0" borderId="37" xfId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3" fontId="7" fillId="4" borderId="62" xfId="0" applyNumberFormat="1" applyFont="1" applyFill="1" applyBorder="1" applyAlignment="1">
      <alignment vertical="center" shrinkToFit="1"/>
    </xf>
    <xf numFmtId="3" fontId="7" fillId="4" borderId="63" xfId="0" applyNumberFormat="1" applyFont="1" applyFill="1" applyBorder="1" applyAlignment="1">
      <alignment vertical="center" shrinkToFit="1"/>
    </xf>
    <xf numFmtId="3" fontId="7" fillId="4" borderId="68" xfId="0" applyNumberFormat="1" applyFont="1" applyFill="1" applyBorder="1" applyAlignment="1">
      <alignment vertical="center" shrinkToFit="1"/>
    </xf>
    <xf numFmtId="3" fontId="7" fillId="4" borderId="0" xfId="0" applyNumberFormat="1" applyFont="1" applyFill="1" applyAlignment="1">
      <alignment vertical="center" shrinkToFit="1"/>
    </xf>
    <xf numFmtId="3" fontId="7" fillId="4" borderId="65" xfId="0" applyNumberFormat="1" applyFont="1" applyFill="1" applyBorder="1" applyAlignment="1">
      <alignment vertical="center" shrinkToFit="1"/>
    </xf>
    <xf numFmtId="3" fontId="7" fillId="4" borderId="66" xfId="0" applyNumberFormat="1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9" fillId="4" borderId="59" xfId="0" applyFont="1" applyFill="1" applyBorder="1" applyAlignment="1" applyProtection="1">
      <alignment horizontal="center"/>
      <protection locked="0"/>
    </xf>
    <xf numFmtId="0" fontId="19" fillId="4" borderId="60" xfId="0" applyFont="1" applyFill="1" applyBorder="1" applyAlignment="1" applyProtection="1">
      <alignment horizontal="center"/>
      <protection locked="0"/>
    </xf>
    <xf numFmtId="0" fontId="7" fillId="4" borderId="0" xfId="0" applyFont="1" applyFill="1">
      <alignment vertical="center"/>
    </xf>
    <xf numFmtId="0" fontId="9" fillId="0" borderId="0" xfId="0" applyFont="1" applyAlignment="1">
      <alignment horizontal="right" vertical="center"/>
    </xf>
    <xf numFmtId="0" fontId="17" fillId="0" borderId="59" xfId="0" applyFont="1" applyBorder="1" applyAlignment="1" applyProtection="1">
      <alignment horizontal="center" vertical="center"/>
      <protection locked="0"/>
    </xf>
    <xf numFmtId="0" fontId="17" fillId="0" borderId="60" xfId="0" applyFont="1" applyBorder="1" applyAlignment="1" applyProtection="1">
      <alignment horizontal="center" vertical="center"/>
      <protection locked="0"/>
    </xf>
    <xf numFmtId="0" fontId="17" fillId="0" borderId="61" xfId="0" applyFont="1" applyBorder="1" applyAlignment="1" applyProtection="1">
      <alignment horizontal="center" vertical="center"/>
      <protection locked="0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70" xfId="0" applyFont="1" applyBorder="1" applyProtection="1">
      <alignment vertical="center"/>
      <protection locked="0"/>
    </xf>
    <xf numFmtId="0" fontId="18" fillId="0" borderId="71" xfId="0" applyFont="1" applyBorder="1" applyProtection="1">
      <alignment vertical="center"/>
      <protection locked="0"/>
    </xf>
    <xf numFmtId="0" fontId="18" fillId="0" borderId="72" xfId="0" applyFont="1" applyBorder="1" applyProtection="1">
      <alignment vertical="center"/>
      <protection locked="0"/>
    </xf>
    <xf numFmtId="49" fontId="7" fillId="0" borderId="62" xfId="0" applyNumberFormat="1" applyFont="1" applyBorder="1" applyAlignment="1" applyProtection="1">
      <alignment horizontal="center" vertical="center"/>
      <protection locked="0"/>
    </xf>
    <xf numFmtId="49" fontId="7" fillId="0" borderId="64" xfId="0" applyNumberFormat="1" applyFont="1" applyBorder="1" applyAlignment="1" applyProtection="1">
      <alignment horizontal="center" vertical="center"/>
      <protection locked="0"/>
    </xf>
    <xf numFmtId="49" fontId="7" fillId="0" borderId="68" xfId="0" applyNumberFormat="1" applyFont="1" applyBorder="1" applyAlignment="1" applyProtection="1">
      <alignment horizontal="center" vertical="center"/>
      <protection locked="0"/>
    </xf>
    <xf numFmtId="49" fontId="7" fillId="0" borderId="69" xfId="0" applyNumberFormat="1" applyFont="1" applyBorder="1" applyAlignment="1" applyProtection="1">
      <alignment horizontal="center" vertical="center"/>
      <protection locked="0"/>
    </xf>
    <xf numFmtId="0" fontId="18" fillId="0" borderId="56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8" fillId="0" borderId="75" xfId="0" applyFont="1" applyBorder="1" applyProtection="1">
      <alignment vertical="center"/>
      <protection locked="0"/>
    </xf>
    <xf numFmtId="0" fontId="18" fillId="0" borderId="51" xfId="0" applyFont="1" applyBorder="1" applyProtection="1">
      <alignment vertical="center"/>
      <protection locked="0"/>
    </xf>
    <xf numFmtId="0" fontId="18" fillId="0" borderId="76" xfId="0" applyFont="1" applyBorder="1" applyProtection="1">
      <alignment vertical="center"/>
      <protection locked="0"/>
    </xf>
    <xf numFmtId="0" fontId="18" fillId="0" borderId="77" xfId="0" applyFont="1" applyBorder="1" applyProtection="1">
      <alignment vertical="center"/>
      <protection locked="0"/>
    </xf>
    <xf numFmtId="0" fontId="18" fillId="0" borderId="52" xfId="0" applyFont="1" applyBorder="1" applyProtection="1">
      <alignment vertical="center"/>
      <protection locked="0"/>
    </xf>
    <xf numFmtId="0" fontId="18" fillId="0" borderId="78" xfId="0" applyFont="1" applyBorder="1" applyProtection="1">
      <alignment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4" borderId="62" xfId="0" applyFont="1" applyFill="1" applyBorder="1" applyAlignment="1" applyProtection="1">
      <alignment horizontal="left" vertical="center" wrapText="1" indent="1"/>
      <protection locked="0"/>
    </xf>
    <xf numFmtId="0" fontId="4" fillId="4" borderId="63" xfId="0" applyFont="1" applyFill="1" applyBorder="1" applyAlignment="1" applyProtection="1">
      <alignment horizontal="left" vertical="center" wrapText="1" indent="1"/>
      <protection locked="0"/>
    </xf>
    <xf numFmtId="0" fontId="4" fillId="4" borderId="64" xfId="0" applyFont="1" applyFill="1" applyBorder="1" applyAlignment="1" applyProtection="1">
      <alignment horizontal="left" vertical="center" wrapText="1" indent="1"/>
      <protection locked="0"/>
    </xf>
    <xf numFmtId="0" fontId="4" fillId="4" borderId="65" xfId="0" applyFont="1" applyFill="1" applyBorder="1" applyAlignment="1" applyProtection="1">
      <alignment horizontal="left" vertical="center" wrapText="1" indent="1"/>
      <protection locked="0"/>
    </xf>
    <xf numFmtId="0" fontId="4" fillId="4" borderId="67" xfId="0" applyFont="1" applyFill="1" applyBorder="1" applyAlignment="1" applyProtection="1">
      <alignment horizontal="left" vertical="center" wrapText="1" indent="1"/>
      <protection locked="0"/>
    </xf>
    <xf numFmtId="0" fontId="18" fillId="0" borderId="24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65" xfId="0" applyFont="1" applyBorder="1" applyProtection="1">
      <alignment vertical="center"/>
      <protection locked="0"/>
    </xf>
    <xf numFmtId="0" fontId="18" fillId="0" borderId="66" xfId="0" applyFont="1" applyBorder="1" applyProtection="1">
      <alignment vertical="center"/>
      <protection locked="0"/>
    </xf>
    <xf numFmtId="0" fontId="18" fillId="0" borderId="67" xfId="0" applyFont="1" applyBorder="1" applyProtection="1">
      <alignment vertical="center"/>
      <protection locked="0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8" fillId="0" borderId="5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4" borderId="73" xfId="0" applyFont="1" applyFill="1" applyBorder="1" applyProtection="1">
      <alignment vertical="center"/>
      <protection locked="0"/>
    </xf>
    <xf numFmtId="0" fontId="18" fillId="4" borderId="49" xfId="0" applyFont="1" applyFill="1" applyBorder="1" applyProtection="1">
      <alignment vertical="center"/>
      <protection locked="0"/>
    </xf>
    <xf numFmtId="0" fontId="18" fillId="4" borderId="74" xfId="0" applyFont="1" applyFill="1" applyBorder="1" applyProtection="1">
      <alignment vertical="center"/>
      <protection locked="0"/>
    </xf>
    <xf numFmtId="0" fontId="18" fillId="4" borderId="75" xfId="0" applyFont="1" applyFill="1" applyBorder="1" applyProtection="1">
      <alignment vertical="center"/>
      <protection locked="0"/>
    </xf>
    <xf numFmtId="0" fontId="18" fillId="4" borderId="51" xfId="0" applyFont="1" applyFill="1" applyBorder="1" applyProtection="1">
      <alignment vertical="center"/>
      <protection locked="0"/>
    </xf>
    <xf numFmtId="0" fontId="18" fillId="4" borderId="77" xfId="0" applyFont="1" applyFill="1" applyBorder="1" applyProtection="1">
      <alignment vertical="center"/>
      <protection locked="0"/>
    </xf>
    <xf numFmtId="0" fontId="18" fillId="4" borderId="52" xfId="0" applyFont="1" applyFill="1" applyBorder="1" applyProtection="1">
      <alignment vertical="center"/>
      <protection locked="0"/>
    </xf>
    <xf numFmtId="0" fontId="18" fillId="4" borderId="51" xfId="0" applyFont="1" applyFill="1" applyBorder="1" applyAlignment="1">
      <alignment horizontal="left" vertical="center"/>
    </xf>
    <xf numFmtId="0" fontId="18" fillId="4" borderId="76" xfId="0" applyFont="1" applyFill="1" applyBorder="1" applyAlignment="1">
      <alignment horizontal="left" vertical="center"/>
    </xf>
    <xf numFmtId="0" fontId="18" fillId="4" borderId="52" xfId="0" applyFont="1" applyFill="1" applyBorder="1" applyAlignment="1">
      <alignment horizontal="left" vertical="center"/>
    </xf>
    <xf numFmtId="0" fontId="18" fillId="4" borderId="78" xfId="0" applyFont="1" applyFill="1" applyBorder="1" applyAlignment="1">
      <alignment horizontal="left" vertical="center"/>
    </xf>
    <xf numFmtId="0" fontId="19" fillId="2" borderId="59" xfId="0" applyFont="1" applyFill="1" applyBorder="1" applyAlignment="1" applyProtection="1">
      <alignment horizontal="center"/>
      <protection locked="0"/>
    </xf>
    <xf numFmtId="0" fontId="19" fillId="2" borderId="60" xfId="0" applyFont="1" applyFill="1" applyBorder="1" applyAlignment="1" applyProtection="1">
      <alignment horizontal="center"/>
      <protection locked="0"/>
    </xf>
    <xf numFmtId="0" fontId="7" fillId="2" borderId="0" xfId="0" applyFont="1" applyFill="1">
      <alignment vertical="center"/>
    </xf>
    <xf numFmtId="0" fontId="9" fillId="0" borderId="69" xfId="0" applyFont="1" applyBorder="1" applyAlignment="1">
      <alignment horizontal="right" vertical="center"/>
    </xf>
    <xf numFmtId="0" fontId="4" fillId="0" borderId="68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49" fontId="7" fillId="0" borderId="65" xfId="0" applyNumberFormat="1" applyFont="1" applyBorder="1" applyAlignment="1" applyProtection="1">
      <alignment horizontal="center" vertical="center"/>
      <protection locked="0"/>
    </xf>
    <xf numFmtId="49" fontId="7" fillId="0" borderId="67" xfId="0" applyNumberFormat="1" applyFont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vertical="center" wrapText="1"/>
      <protection locked="0"/>
    </xf>
    <xf numFmtId="0" fontId="4" fillId="2" borderId="66" xfId="0" applyFont="1" applyFill="1" applyBorder="1" applyAlignment="1" applyProtection="1">
      <alignment vertical="center" wrapText="1"/>
      <protection locked="0"/>
    </xf>
    <xf numFmtId="0" fontId="7" fillId="0" borderId="59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 applyProtection="1">
      <alignment horizontal="center" vertical="center"/>
      <protection locked="0"/>
    </xf>
    <xf numFmtId="0" fontId="7" fillId="0" borderId="61" xfId="0" applyFont="1" applyBorder="1" applyAlignment="1" applyProtection="1">
      <alignment horizontal="center" vertical="center"/>
      <protection locked="0"/>
    </xf>
    <xf numFmtId="0" fontId="18" fillId="2" borderId="73" xfId="0" applyFont="1" applyFill="1" applyBorder="1" applyProtection="1">
      <alignment vertical="center"/>
      <protection locked="0"/>
    </xf>
    <xf numFmtId="0" fontId="18" fillId="2" borderId="49" xfId="0" applyFont="1" applyFill="1" applyBorder="1" applyProtection="1">
      <alignment vertical="center"/>
      <protection locked="0"/>
    </xf>
    <xf numFmtId="0" fontId="18" fillId="2" borderId="74" xfId="0" applyFont="1" applyFill="1" applyBorder="1" applyProtection="1">
      <alignment vertical="center"/>
      <protection locked="0"/>
    </xf>
    <xf numFmtId="0" fontId="18" fillId="2" borderId="75" xfId="0" applyFont="1" applyFill="1" applyBorder="1" applyProtection="1">
      <alignment vertical="center"/>
      <protection locked="0"/>
    </xf>
    <xf numFmtId="0" fontId="18" fillId="2" borderId="51" xfId="0" applyFont="1" applyFill="1" applyBorder="1" applyProtection="1">
      <alignment vertical="center"/>
      <protection locked="0"/>
    </xf>
    <xf numFmtId="0" fontId="18" fillId="2" borderId="77" xfId="0" applyFont="1" applyFill="1" applyBorder="1" applyProtection="1">
      <alignment vertical="center"/>
      <protection locked="0"/>
    </xf>
    <xf numFmtId="0" fontId="18" fillId="2" borderId="52" xfId="0" applyFont="1" applyFill="1" applyBorder="1" applyProtection="1">
      <alignment vertical="center"/>
      <protection locked="0"/>
    </xf>
    <xf numFmtId="0" fontId="18" fillId="2" borderId="51" xfId="0" applyFont="1" applyFill="1" applyBorder="1" applyAlignment="1">
      <alignment horizontal="left" vertical="center"/>
    </xf>
    <xf numFmtId="0" fontId="18" fillId="2" borderId="76" xfId="0" applyFont="1" applyFill="1" applyBorder="1" applyAlignment="1">
      <alignment horizontal="left" vertical="center"/>
    </xf>
    <xf numFmtId="0" fontId="18" fillId="2" borderId="52" xfId="0" applyFont="1" applyFill="1" applyBorder="1" applyAlignment="1">
      <alignment horizontal="left" vertical="center"/>
    </xf>
    <xf numFmtId="0" fontId="18" fillId="2" borderId="78" xfId="0" applyFont="1" applyFill="1" applyBorder="1" applyAlignment="1">
      <alignment horizontal="left" vertical="center"/>
    </xf>
    <xf numFmtId="0" fontId="7" fillId="0" borderId="65" xfId="0" applyFont="1" applyBorder="1" applyAlignment="1" applyProtection="1">
      <alignment horizontal="center" vertical="center"/>
      <protection locked="0"/>
    </xf>
    <xf numFmtId="0" fontId="7" fillId="0" borderId="66" xfId="0" applyFont="1" applyBorder="1" applyAlignment="1" applyProtection="1">
      <alignment horizontal="center" vertical="center"/>
      <protection locked="0"/>
    </xf>
    <xf numFmtId="0" fontId="7" fillId="0" borderId="67" xfId="0" applyFont="1" applyBorder="1" applyAlignment="1" applyProtection="1">
      <alignment horizontal="center" vertical="center"/>
      <protection locked="0"/>
    </xf>
    <xf numFmtId="49" fontId="15" fillId="2" borderId="62" xfId="0" applyNumberFormat="1" applyFont="1" applyFill="1" applyBorder="1" applyAlignment="1">
      <alignment horizontal="center" vertical="center"/>
    </xf>
    <xf numFmtId="49" fontId="15" fillId="2" borderId="65" xfId="0" applyNumberFormat="1" applyFont="1" applyFill="1" applyBorder="1" applyAlignment="1">
      <alignment horizontal="center" vertical="center"/>
    </xf>
    <xf numFmtId="49" fontId="15" fillId="2" borderId="63" xfId="0" applyNumberFormat="1" applyFont="1" applyFill="1" applyBorder="1" applyAlignment="1" applyProtection="1">
      <alignment horizontal="left" vertical="center"/>
      <protection locked="0"/>
    </xf>
    <xf numFmtId="49" fontId="15" fillId="2" borderId="64" xfId="0" applyNumberFormat="1" applyFont="1" applyFill="1" applyBorder="1" applyAlignment="1" applyProtection="1">
      <alignment horizontal="left" vertical="center"/>
      <protection locked="0"/>
    </xf>
    <xf numFmtId="49" fontId="15" fillId="2" borderId="66" xfId="0" applyNumberFormat="1" applyFont="1" applyFill="1" applyBorder="1" applyAlignment="1" applyProtection="1">
      <alignment horizontal="left" vertical="center"/>
      <protection locked="0"/>
    </xf>
    <xf numFmtId="49" fontId="15" fillId="2" borderId="67" xfId="0" applyNumberFormat="1" applyFont="1" applyFill="1" applyBorder="1" applyAlignment="1" applyProtection="1">
      <alignment horizontal="left" vertical="center"/>
      <protection locked="0"/>
    </xf>
    <xf numFmtId="38" fontId="2" fillId="0" borderId="94" xfId="1" applyFont="1" applyFill="1" applyBorder="1" applyAlignment="1">
      <alignment horizontal="center" vertical="center"/>
    </xf>
    <xf numFmtId="38" fontId="2" fillId="0" borderId="104" xfId="1" applyFont="1" applyFill="1" applyBorder="1" applyAlignment="1">
      <alignment horizontal="center" vertical="center"/>
    </xf>
    <xf numFmtId="38" fontId="4" fillId="0" borderId="105" xfId="1" applyFont="1" applyFill="1" applyBorder="1" applyAlignment="1">
      <alignment horizontal="center" vertical="center"/>
    </xf>
    <xf numFmtId="38" fontId="4" fillId="0" borderId="95" xfId="1" applyFont="1" applyFill="1" applyBorder="1" applyAlignment="1">
      <alignment horizontal="center" vertical="center"/>
    </xf>
    <xf numFmtId="38" fontId="4" fillId="0" borderId="104" xfId="1" applyFont="1" applyFill="1" applyBorder="1" applyAlignment="1">
      <alignment horizontal="center" vertical="center"/>
    </xf>
    <xf numFmtId="38" fontId="4" fillId="0" borderId="96" xfId="1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/>
    </xf>
    <xf numFmtId="3" fontId="7" fillId="2" borderId="62" xfId="0" applyNumberFormat="1" applyFont="1" applyFill="1" applyBorder="1">
      <alignment vertical="center"/>
    </xf>
    <xf numFmtId="3" fontId="7" fillId="2" borderId="63" xfId="0" applyNumberFormat="1" applyFont="1" applyFill="1" applyBorder="1">
      <alignment vertical="center"/>
    </xf>
    <xf numFmtId="3" fontId="7" fillId="2" borderId="68" xfId="0" applyNumberFormat="1" applyFont="1" applyFill="1" applyBorder="1">
      <alignment vertical="center"/>
    </xf>
    <xf numFmtId="3" fontId="7" fillId="2" borderId="0" xfId="0" applyNumberFormat="1" applyFont="1" applyFill="1">
      <alignment vertical="center"/>
    </xf>
    <xf numFmtId="3" fontId="7" fillId="2" borderId="65" xfId="0" applyNumberFormat="1" applyFont="1" applyFill="1" applyBorder="1">
      <alignment vertical="center"/>
    </xf>
    <xf numFmtId="3" fontId="7" fillId="2" borderId="66" xfId="0" applyNumberFormat="1" applyFont="1" applyFill="1" applyBorder="1">
      <alignment vertical="center"/>
    </xf>
    <xf numFmtId="38" fontId="4" fillId="2" borderId="10" xfId="1" applyFont="1" applyFill="1" applyBorder="1" applyAlignment="1" applyProtection="1">
      <alignment horizontal="center" vertical="center"/>
      <protection locked="0"/>
    </xf>
    <xf numFmtId="38" fontId="4" fillId="2" borderId="30" xfId="1" applyFont="1" applyFill="1" applyBorder="1" applyAlignment="1" applyProtection="1">
      <alignment horizontal="center" vertical="center"/>
      <protection locked="0"/>
    </xf>
    <xf numFmtId="38" fontId="4" fillId="2" borderId="12" xfId="1" applyFont="1" applyFill="1" applyBorder="1" applyAlignment="1" applyProtection="1">
      <alignment horizontal="center" vertical="center"/>
      <protection locked="0"/>
    </xf>
    <xf numFmtId="38" fontId="4" fillId="2" borderId="31" xfId="1" applyFont="1" applyFill="1" applyBorder="1" applyAlignment="1" applyProtection="1">
      <alignment horizontal="center" vertical="center"/>
      <protection locked="0"/>
    </xf>
    <xf numFmtId="38" fontId="4" fillId="2" borderId="9" xfId="1" applyFont="1" applyFill="1" applyBorder="1" applyAlignment="1" applyProtection="1">
      <alignment horizontal="center" vertical="center"/>
      <protection locked="0"/>
    </xf>
    <xf numFmtId="38" fontId="4" fillId="2" borderId="103" xfId="1" applyFont="1" applyFill="1" applyBorder="1" applyAlignment="1" applyProtection="1">
      <alignment horizontal="center" vertical="center"/>
      <protection locked="0"/>
    </xf>
    <xf numFmtId="38" fontId="4" fillId="2" borderId="11" xfId="1" applyFont="1" applyFill="1" applyBorder="1" applyAlignment="1" applyProtection="1">
      <alignment horizontal="center" vertical="center"/>
      <protection locked="0"/>
    </xf>
    <xf numFmtId="38" fontId="4" fillId="2" borderId="85" xfId="1" applyFont="1" applyFill="1" applyBorder="1" applyAlignment="1" applyProtection="1">
      <alignment horizontal="center" vertical="center"/>
      <protection locked="0"/>
    </xf>
    <xf numFmtId="38" fontId="4" fillId="2" borderId="9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38" fontId="2" fillId="2" borderId="86" xfId="1" applyFont="1" applyFill="1" applyBorder="1" applyAlignment="1" applyProtection="1">
      <alignment horizontal="center" vertical="center" shrinkToFit="1"/>
      <protection locked="0"/>
    </xf>
    <xf numFmtId="38" fontId="2" fillId="2" borderId="84" xfId="1" applyFont="1" applyFill="1" applyBorder="1" applyAlignment="1" applyProtection="1">
      <alignment horizontal="center" vertical="center" shrinkToFit="1"/>
      <protection locked="0"/>
    </xf>
    <xf numFmtId="38" fontId="2" fillId="2" borderId="27" xfId="1" applyFont="1" applyFill="1" applyBorder="1" applyAlignment="1" applyProtection="1">
      <alignment horizontal="center" vertical="center" shrinkToFit="1"/>
      <protection locked="0"/>
    </xf>
    <xf numFmtId="38" fontId="2" fillId="2" borderId="26" xfId="1" applyFont="1" applyFill="1" applyBorder="1" applyAlignment="1" applyProtection="1">
      <alignment horizontal="center" vertical="center" shrinkToFit="1"/>
      <protection locked="0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11" xfId="1" applyFont="1" applyFill="1" applyBorder="1" applyAlignment="1" applyProtection="1">
      <alignment vertical="center"/>
      <protection locked="0"/>
    </xf>
    <xf numFmtId="38" fontId="4" fillId="2" borderId="50" xfId="1" applyFont="1" applyFill="1" applyBorder="1" applyAlignment="1" applyProtection="1">
      <alignment horizontal="center" vertical="center"/>
      <protection locked="0"/>
    </xf>
    <xf numFmtId="38" fontId="4" fillId="2" borderId="26" xfId="1" applyFont="1" applyFill="1" applyBorder="1" applyAlignment="1" applyProtection="1">
      <alignment horizontal="center" vertical="center"/>
      <protection locked="0"/>
    </xf>
    <xf numFmtId="38" fontId="4" fillId="2" borderId="13" xfId="1" applyFont="1" applyFill="1" applyBorder="1" applyAlignment="1" applyProtection="1">
      <alignment horizontal="center" vertical="center"/>
      <protection locked="0"/>
    </xf>
    <xf numFmtId="38" fontId="4" fillId="2" borderId="1" xfId="1" applyFont="1" applyFill="1" applyBorder="1" applyAlignment="1" applyProtection="1">
      <alignment horizontal="center" vertical="center"/>
      <protection locked="0"/>
    </xf>
    <xf numFmtId="38" fontId="4" fillId="2" borderId="14" xfId="1" applyFont="1" applyFill="1" applyBorder="1" applyAlignment="1" applyProtection="1">
      <alignment horizontal="center" vertical="center"/>
      <protection locked="0"/>
    </xf>
    <xf numFmtId="38" fontId="4" fillId="2" borderId="15" xfId="1" applyFont="1" applyFill="1" applyBorder="1" applyAlignment="1" applyProtection="1">
      <alignment horizontal="center" vertical="center"/>
      <protection locked="0"/>
    </xf>
    <xf numFmtId="38" fontId="4" fillId="2" borderId="87" xfId="1" applyFont="1" applyFill="1" applyBorder="1" applyAlignment="1" applyProtection="1">
      <alignment horizontal="center" vertical="center"/>
      <protection locked="0"/>
    </xf>
    <xf numFmtId="38" fontId="7" fillId="2" borderId="62" xfId="1" applyFont="1" applyFill="1" applyBorder="1" applyAlignment="1" applyProtection="1">
      <alignment vertical="center"/>
      <protection locked="0"/>
    </xf>
    <xf numFmtId="38" fontId="7" fillId="2" borderId="63" xfId="1" applyFont="1" applyFill="1" applyBorder="1" applyAlignment="1" applyProtection="1">
      <alignment vertical="center"/>
      <protection locked="0"/>
    </xf>
    <xf numFmtId="38" fontId="7" fillId="2" borderId="68" xfId="1" applyFont="1" applyFill="1" applyBorder="1" applyAlignment="1" applyProtection="1">
      <alignment vertical="center"/>
      <protection locked="0"/>
    </xf>
    <xf numFmtId="38" fontId="7" fillId="2" borderId="0" xfId="1" applyFont="1" applyFill="1" applyBorder="1" applyAlignment="1" applyProtection="1">
      <alignment vertical="center"/>
      <protection locked="0"/>
    </xf>
    <xf numFmtId="38" fontId="7" fillId="2" borderId="108" xfId="1" applyFont="1" applyFill="1" applyBorder="1" applyAlignment="1" applyProtection="1">
      <alignment vertical="center"/>
      <protection locked="0"/>
    </xf>
    <xf numFmtId="38" fontId="7" fillId="2" borderId="22" xfId="1" applyFont="1" applyFill="1" applyBorder="1" applyAlignment="1" applyProtection="1">
      <alignment vertical="center"/>
      <protection locked="0"/>
    </xf>
    <xf numFmtId="38" fontId="7" fillId="2" borderId="62" xfId="1" applyFont="1" applyFill="1" applyBorder="1" applyAlignment="1">
      <alignment vertical="center"/>
    </xf>
    <xf numFmtId="38" fontId="7" fillId="2" borderId="63" xfId="1" applyFont="1" applyFill="1" applyBorder="1" applyAlignment="1">
      <alignment vertical="center"/>
    </xf>
    <xf numFmtId="38" fontId="7" fillId="2" borderId="68" xfId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108" xfId="1" applyFont="1" applyFill="1" applyBorder="1" applyAlignment="1">
      <alignment vertical="center"/>
    </xf>
    <xf numFmtId="38" fontId="7" fillId="2" borderId="22" xfId="1" applyFont="1" applyFill="1" applyBorder="1" applyAlignment="1">
      <alignment vertical="center"/>
    </xf>
    <xf numFmtId="38" fontId="2" fillId="2" borderId="106" xfId="1" applyFont="1" applyFill="1" applyBorder="1" applyAlignment="1" applyProtection="1">
      <alignment horizontal="center" vertical="center" shrinkToFit="1"/>
      <protection locked="0"/>
    </xf>
    <xf numFmtId="38" fontId="2" fillId="2" borderId="107" xfId="1" applyFont="1" applyFill="1" applyBorder="1" applyAlignment="1" applyProtection="1">
      <alignment horizontal="center" vertical="center" shrinkToFit="1"/>
      <protection locked="0"/>
    </xf>
    <xf numFmtId="38" fontId="4" fillId="2" borderId="9" xfId="1" applyFont="1" applyFill="1" applyBorder="1" applyAlignment="1" applyProtection="1">
      <alignment vertical="center"/>
      <protection locked="0"/>
    </xf>
    <xf numFmtId="38" fontId="4" fillId="2" borderId="107" xfId="1" applyFont="1" applyFill="1" applyBorder="1" applyAlignment="1" applyProtection="1">
      <alignment horizontal="center" vertical="center"/>
      <protection locked="0"/>
    </xf>
    <xf numFmtId="38" fontId="7" fillId="2" borderId="109" xfId="1" applyFont="1" applyFill="1" applyBorder="1" applyAlignment="1" applyProtection="1">
      <alignment vertical="center"/>
      <protection locked="0"/>
    </xf>
    <xf numFmtId="38" fontId="7" fillId="2" borderId="9" xfId="1" applyFont="1" applyFill="1" applyBorder="1" applyAlignment="1" applyProtection="1">
      <alignment vertical="center"/>
      <protection locked="0"/>
    </xf>
    <xf numFmtId="38" fontId="7" fillId="2" borderId="65" xfId="1" applyFont="1" applyFill="1" applyBorder="1" applyAlignment="1" applyProtection="1">
      <alignment vertical="center"/>
      <protection locked="0"/>
    </xf>
    <xf numFmtId="38" fontId="7" fillId="2" borderId="66" xfId="1" applyFont="1" applyFill="1" applyBorder="1" applyAlignment="1" applyProtection="1">
      <alignment vertical="center"/>
      <protection locked="0"/>
    </xf>
    <xf numFmtId="38" fontId="7" fillId="2" borderId="109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7" fillId="2" borderId="65" xfId="1" applyFont="1" applyFill="1" applyBorder="1" applyAlignment="1">
      <alignment vertical="center"/>
    </xf>
    <xf numFmtId="38" fontId="7" fillId="2" borderId="66" xfId="1" applyFont="1" applyFill="1" applyBorder="1" applyAlignment="1">
      <alignment vertical="center"/>
    </xf>
    <xf numFmtId="38" fontId="2" fillId="2" borderId="28" xfId="1" applyFont="1" applyFill="1" applyBorder="1" applyAlignment="1" applyProtection="1">
      <alignment horizontal="center" vertical="center" shrinkToFit="1"/>
      <protection locked="0"/>
    </xf>
    <xf numFmtId="38" fontId="2" fillId="2" borderId="29" xfId="1" applyFont="1" applyFill="1" applyBorder="1" applyAlignment="1" applyProtection="1">
      <alignment horizontal="center" vertical="center" shrinkToFit="1"/>
      <protection locked="0"/>
    </xf>
    <xf numFmtId="38" fontId="4" fillId="2" borderId="15" xfId="1" applyFont="1" applyFill="1" applyBorder="1" applyAlignment="1" applyProtection="1">
      <alignment vertical="center"/>
      <protection locked="0"/>
    </xf>
    <xf numFmtId="0" fontId="4" fillId="2" borderId="50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38" fontId="4" fillId="2" borderId="20" xfId="1" applyFont="1" applyFill="1" applyBorder="1" applyAlignment="1" applyProtection="1">
      <alignment horizontal="center" vertical="center"/>
      <protection locked="0"/>
    </xf>
    <xf numFmtId="38" fontId="4" fillId="2" borderId="15" xfId="1" applyFont="1" applyFill="1" applyBorder="1" applyAlignment="1">
      <alignment vertical="center"/>
    </xf>
    <xf numFmtId="38" fontId="2" fillId="2" borderId="88" xfId="1" applyFont="1" applyFill="1" applyBorder="1" applyAlignment="1" applyProtection="1">
      <alignment horizontal="center" vertical="center" shrinkToFit="1"/>
      <protection locked="0"/>
    </xf>
    <xf numFmtId="38" fontId="2" fillId="2" borderId="89" xfId="1" applyFont="1" applyFill="1" applyBorder="1" applyAlignment="1" applyProtection="1">
      <alignment horizontal="center" vertical="center" shrinkToFit="1"/>
      <protection locked="0"/>
    </xf>
    <xf numFmtId="38" fontId="2" fillId="2" borderId="20" xfId="1" applyFont="1" applyFill="1" applyBorder="1" applyAlignment="1" applyProtection="1">
      <alignment horizontal="center" vertical="center" shrinkToFit="1"/>
      <protection locked="0"/>
    </xf>
    <xf numFmtId="38" fontId="2" fillId="2" borderId="90" xfId="1" applyFont="1" applyFill="1" applyBorder="1" applyAlignment="1" applyProtection="1">
      <alignment horizontal="center" vertical="center" shrinkToFit="1"/>
      <protection locked="0"/>
    </xf>
    <xf numFmtId="38" fontId="4" fillId="2" borderId="66" xfId="1" applyFont="1" applyFill="1" applyBorder="1" applyAlignment="1" applyProtection="1">
      <alignment vertical="center"/>
      <protection locked="0"/>
    </xf>
    <xf numFmtId="0" fontId="4" fillId="2" borderId="93" xfId="0" applyFont="1" applyFill="1" applyBorder="1" applyAlignment="1" applyProtection="1">
      <alignment horizontal="center" vertical="center"/>
      <protection locked="0"/>
    </xf>
    <xf numFmtId="38" fontId="4" fillId="2" borderId="91" xfId="1" applyFont="1" applyFill="1" applyBorder="1" applyAlignment="1" applyProtection="1">
      <alignment horizontal="center" vertical="center"/>
      <protection locked="0"/>
    </xf>
    <xf numFmtId="38" fontId="4" fillId="2" borderId="90" xfId="1" applyFont="1" applyFill="1" applyBorder="1" applyAlignment="1" applyProtection="1">
      <alignment horizontal="center" vertical="center"/>
      <protection locked="0"/>
    </xf>
    <xf numFmtId="38" fontId="4" fillId="2" borderId="66" xfId="1" applyFont="1" applyFill="1" applyBorder="1" applyAlignment="1" applyProtection="1">
      <alignment horizontal="center" vertical="center"/>
      <protection locked="0"/>
    </xf>
    <xf numFmtId="38" fontId="4" fillId="2" borderId="67" xfId="1" applyFont="1" applyFill="1" applyBorder="1" applyAlignment="1" applyProtection="1">
      <alignment horizontal="center" vertical="center"/>
      <protection locked="0"/>
    </xf>
    <xf numFmtId="38" fontId="4" fillId="2" borderId="22" xfId="1" applyFont="1" applyFill="1" applyBorder="1" applyAlignment="1">
      <alignment vertical="center"/>
    </xf>
    <xf numFmtId="0" fontId="16" fillId="0" borderId="63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top" textRotation="255"/>
    </xf>
    <xf numFmtId="0" fontId="4" fillId="3" borderId="1" xfId="0" applyFont="1" applyFill="1" applyBorder="1" applyAlignment="1">
      <alignment horizontal="center" vertical="center" textRotation="255"/>
    </xf>
    <xf numFmtId="0" fontId="4" fillId="3" borderId="0" xfId="0" applyFont="1" applyFill="1" applyAlignment="1">
      <alignment horizontal="center" vertical="center" textRotation="255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/>
    </xf>
    <xf numFmtId="0" fontId="4" fillId="3" borderId="33" xfId="0" applyFont="1" applyFill="1" applyBorder="1" applyAlignment="1">
      <alignment horizontal="center" vertical="center" textRotation="255"/>
    </xf>
    <xf numFmtId="0" fontId="4" fillId="3" borderId="34" xfId="0" applyFont="1" applyFill="1" applyBorder="1" applyAlignment="1">
      <alignment horizontal="center" vertical="center" textRotation="255"/>
    </xf>
    <xf numFmtId="0" fontId="4" fillId="3" borderId="4" xfId="0" applyFont="1" applyFill="1" applyBorder="1">
      <alignment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right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3" fontId="4" fillId="3" borderId="18" xfId="0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AEAEA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90487</xdr:colOff>
      <xdr:row>24</xdr:row>
      <xdr:rowOff>42862</xdr:rowOff>
    </xdr:from>
    <xdr:to>
      <xdr:col>38</xdr:col>
      <xdr:colOff>47627</xdr:colOff>
      <xdr:row>25</xdr:row>
      <xdr:rowOff>28574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DC9FBB57-94F9-423F-857A-0B36DD20A365}"/>
            </a:ext>
          </a:extLst>
        </xdr:cNvPr>
        <xdr:cNvSpPr/>
      </xdr:nvSpPr>
      <xdr:spPr>
        <a:xfrm rot="16200000">
          <a:off x="8210551" y="4457698"/>
          <a:ext cx="147637" cy="176215"/>
        </a:xfrm>
        <a:prstGeom prst="ben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90487</xdr:colOff>
      <xdr:row>24</xdr:row>
      <xdr:rowOff>42862</xdr:rowOff>
    </xdr:from>
    <xdr:to>
      <xdr:col>38</xdr:col>
      <xdr:colOff>47627</xdr:colOff>
      <xdr:row>25</xdr:row>
      <xdr:rowOff>28574</xdr:rowOff>
    </xdr:to>
    <xdr:sp macro="" textlink="">
      <xdr:nvSpPr>
        <xdr:cNvPr id="2" name="矢印: 折線 1">
          <a:extLst>
            <a:ext uri="{FF2B5EF4-FFF2-40B4-BE49-F238E27FC236}">
              <a16:creationId xmlns:a16="http://schemas.microsoft.com/office/drawing/2014/main" id="{27917AA9-074F-4E93-AC05-02B86F57EF5F}"/>
            </a:ext>
          </a:extLst>
        </xdr:cNvPr>
        <xdr:cNvSpPr/>
      </xdr:nvSpPr>
      <xdr:spPr>
        <a:xfrm rot="16200000">
          <a:off x="8210551" y="4429123"/>
          <a:ext cx="147637" cy="176215"/>
        </a:xfrm>
        <a:prstGeom prst="bentArrow">
          <a:avLst/>
        </a:prstGeom>
        <a:solidFill>
          <a:schemeClr val="tx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29</xdr:col>
      <xdr:colOff>85726</xdr:colOff>
      <xdr:row>13</xdr:row>
      <xdr:rowOff>47625</xdr:rowOff>
    </xdr:from>
    <xdr:to>
      <xdr:col>46</xdr:col>
      <xdr:colOff>190501</xdr:colOff>
      <xdr:row>15</xdr:row>
      <xdr:rowOff>66675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37B64750-B38A-415F-A0A5-14FD5B469DBF}"/>
            </a:ext>
          </a:extLst>
        </xdr:cNvPr>
        <xdr:cNvSpPr/>
      </xdr:nvSpPr>
      <xdr:spPr>
        <a:xfrm>
          <a:off x="6438901" y="2667000"/>
          <a:ext cx="3829050" cy="342900"/>
        </a:xfrm>
        <a:prstGeom prst="wedgeRectCallout">
          <a:avLst>
            <a:gd name="adj1" fmla="val -4290"/>
            <a:gd name="adj2" fmla="val 18353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軽減税率対象の場合「★」を記入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プルダウン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161926</xdr:colOff>
      <xdr:row>8</xdr:row>
      <xdr:rowOff>161925</xdr:rowOff>
    </xdr:from>
    <xdr:to>
      <xdr:col>10</xdr:col>
      <xdr:colOff>9525</xdr:colOff>
      <xdr:row>10</xdr:row>
      <xdr:rowOff>76200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83AB67D1-3005-4A21-AF54-0C7EFA11815E}"/>
            </a:ext>
          </a:extLst>
        </xdr:cNvPr>
        <xdr:cNvSpPr/>
      </xdr:nvSpPr>
      <xdr:spPr>
        <a:xfrm>
          <a:off x="1257301" y="1952625"/>
          <a:ext cx="942974" cy="257175"/>
        </a:xfrm>
        <a:prstGeom prst="wedgeRectCallout">
          <a:avLst>
            <a:gd name="adj1" fmla="val -60065"/>
            <a:gd name="adj2" fmla="val 12577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ea typeface="$ＪＳ明朝" panose="04030B090D0B02020403" pitchFamily="17" charset="-128"/>
            </a:rPr>
            <a:t>自動計算</a:t>
          </a:r>
        </a:p>
      </xdr:txBody>
    </xdr:sp>
    <xdr:clientData/>
  </xdr:twoCellAnchor>
  <xdr:twoCellAnchor>
    <xdr:from>
      <xdr:col>11</xdr:col>
      <xdr:colOff>209550</xdr:colOff>
      <xdr:row>9</xdr:row>
      <xdr:rowOff>0</xdr:rowOff>
    </xdr:from>
    <xdr:to>
      <xdr:col>16</xdr:col>
      <xdr:colOff>57150</xdr:colOff>
      <xdr:row>10</xdr:row>
      <xdr:rowOff>104775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43DBB3E-157A-4487-8B4D-7BBE7F698212}"/>
            </a:ext>
          </a:extLst>
        </xdr:cNvPr>
        <xdr:cNvSpPr/>
      </xdr:nvSpPr>
      <xdr:spPr>
        <a:xfrm>
          <a:off x="2619375" y="1971675"/>
          <a:ext cx="942975" cy="266700"/>
        </a:xfrm>
        <a:prstGeom prst="wedgeRectCallout">
          <a:avLst>
            <a:gd name="adj1" fmla="val -55014"/>
            <a:gd name="adj2" fmla="val 11339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ea typeface="$ＪＳ明朝" panose="04030B090D0B02020403" pitchFamily="17" charset="-128"/>
            </a:rPr>
            <a:t>自動計算</a:t>
          </a:r>
        </a:p>
      </xdr:txBody>
    </xdr:sp>
    <xdr:clientData/>
  </xdr:twoCellAnchor>
  <xdr:twoCellAnchor>
    <xdr:from>
      <xdr:col>19</xdr:col>
      <xdr:colOff>85725</xdr:colOff>
      <xdr:row>9</xdr:row>
      <xdr:rowOff>0</xdr:rowOff>
    </xdr:from>
    <xdr:to>
      <xdr:col>23</xdr:col>
      <xdr:colOff>190500</xdr:colOff>
      <xdr:row>10</xdr:row>
      <xdr:rowOff>114300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606ACA11-DA12-4A57-B4A4-6806F811C12E}"/>
            </a:ext>
          </a:extLst>
        </xdr:cNvPr>
        <xdr:cNvSpPr/>
      </xdr:nvSpPr>
      <xdr:spPr>
        <a:xfrm>
          <a:off x="4248150" y="1971675"/>
          <a:ext cx="981075" cy="276225"/>
        </a:xfrm>
        <a:prstGeom prst="wedgeRectCallout">
          <a:avLst>
            <a:gd name="adj1" fmla="val -51778"/>
            <a:gd name="adj2" fmla="val 11274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ea typeface="$ＪＳ明朝" panose="04030B090D0B02020403" pitchFamily="17" charset="-128"/>
            </a:rPr>
            <a:t>自動計算</a:t>
          </a:r>
        </a:p>
      </xdr:txBody>
    </xdr:sp>
    <xdr:clientData/>
  </xdr:twoCellAnchor>
  <xdr:twoCellAnchor>
    <xdr:from>
      <xdr:col>12</xdr:col>
      <xdr:colOff>85725</xdr:colOff>
      <xdr:row>15</xdr:row>
      <xdr:rowOff>0</xdr:rowOff>
    </xdr:from>
    <xdr:to>
      <xdr:col>16</xdr:col>
      <xdr:colOff>171450</xdr:colOff>
      <xdr:row>16</xdr:row>
      <xdr:rowOff>133350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87C8201B-5A80-4CC5-A920-4A60DC67D8BC}"/>
            </a:ext>
          </a:extLst>
        </xdr:cNvPr>
        <xdr:cNvSpPr/>
      </xdr:nvSpPr>
      <xdr:spPr>
        <a:xfrm>
          <a:off x="2714625" y="2943225"/>
          <a:ext cx="962025" cy="295275"/>
        </a:xfrm>
        <a:prstGeom prst="wedgeRectCallout">
          <a:avLst>
            <a:gd name="adj1" fmla="val 53566"/>
            <a:gd name="adj2" fmla="val 14222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自動計算</a:t>
          </a:r>
        </a:p>
      </xdr:txBody>
    </xdr:sp>
    <xdr:clientData/>
  </xdr:twoCellAnchor>
  <xdr:twoCellAnchor>
    <xdr:from>
      <xdr:col>13</xdr:col>
      <xdr:colOff>47626</xdr:colOff>
      <xdr:row>23</xdr:row>
      <xdr:rowOff>133350</xdr:rowOff>
    </xdr:from>
    <xdr:to>
      <xdr:col>17</xdr:col>
      <xdr:colOff>142875</xdr:colOff>
      <xdr:row>25</xdr:row>
      <xdr:rowOff>114300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7619076F-7C5F-492D-8AA1-4ADEBC2CECED}"/>
            </a:ext>
          </a:extLst>
        </xdr:cNvPr>
        <xdr:cNvSpPr/>
      </xdr:nvSpPr>
      <xdr:spPr>
        <a:xfrm>
          <a:off x="2895601" y="4371975"/>
          <a:ext cx="971549" cy="304800"/>
        </a:xfrm>
        <a:prstGeom prst="wedgeRectCallout">
          <a:avLst>
            <a:gd name="adj1" fmla="val 44431"/>
            <a:gd name="adj2" fmla="val -150216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自動計算</a:t>
          </a:r>
        </a:p>
      </xdr:txBody>
    </xdr:sp>
    <xdr:clientData/>
  </xdr:twoCellAnchor>
  <xdr:twoCellAnchor>
    <xdr:from>
      <xdr:col>0</xdr:col>
      <xdr:colOff>66676</xdr:colOff>
      <xdr:row>23</xdr:row>
      <xdr:rowOff>142874</xdr:rowOff>
    </xdr:from>
    <xdr:to>
      <xdr:col>11</xdr:col>
      <xdr:colOff>76200</xdr:colOff>
      <xdr:row>25</xdr:row>
      <xdr:rowOff>133349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8638A255-5F6A-4CF5-88CF-DC7A93AFEBC4}"/>
            </a:ext>
          </a:extLst>
        </xdr:cNvPr>
        <xdr:cNvSpPr/>
      </xdr:nvSpPr>
      <xdr:spPr>
        <a:xfrm>
          <a:off x="66676" y="4381499"/>
          <a:ext cx="2419349" cy="314325"/>
        </a:xfrm>
        <a:prstGeom prst="wedgeRectCallout">
          <a:avLst>
            <a:gd name="adj1" fmla="val -1595"/>
            <a:gd name="adj2" fmla="val -255200"/>
          </a:avLst>
        </a:prstGeom>
        <a:solidFill>
          <a:srgbClr val="FFCC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税率毎の内訳金額を入力</a:t>
          </a:r>
          <a:endParaRPr kumimoji="1" lang="en-US" altLang="ja-JP" sz="12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36</xdr:col>
      <xdr:colOff>142876</xdr:colOff>
      <xdr:row>23</xdr:row>
      <xdr:rowOff>47625</xdr:rowOff>
    </xdr:from>
    <xdr:to>
      <xdr:col>49</xdr:col>
      <xdr:colOff>142875</xdr:colOff>
      <xdr:row>25</xdr:row>
      <xdr:rowOff>28575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A973613E-485E-427E-AD68-909E4C141039}"/>
            </a:ext>
          </a:extLst>
        </xdr:cNvPr>
        <xdr:cNvSpPr/>
      </xdr:nvSpPr>
      <xdr:spPr>
        <a:xfrm>
          <a:off x="8029576" y="4286250"/>
          <a:ext cx="2847974" cy="304800"/>
        </a:xfrm>
        <a:prstGeom prst="wedgeRectCallout">
          <a:avLst>
            <a:gd name="adj1" fmla="val 36138"/>
            <a:gd name="adj2" fmla="val -239685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数量、単価の入力により自動計算</a:t>
          </a:r>
        </a:p>
      </xdr:txBody>
    </xdr:sp>
    <xdr:clientData/>
  </xdr:twoCellAnchor>
  <xdr:twoCellAnchor>
    <xdr:from>
      <xdr:col>20</xdr:col>
      <xdr:colOff>85725</xdr:colOff>
      <xdr:row>23</xdr:row>
      <xdr:rowOff>57150</xdr:rowOff>
    </xdr:from>
    <xdr:to>
      <xdr:col>35</xdr:col>
      <xdr:colOff>190500</xdr:colOff>
      <xdr:row>25</xdr:row>
      <xdr:rowOff>38100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FA0DEB9E-7304-4690-8DC6-2D09FD5AF5BC}"/>
            </a:ext>
          </a:extLst>
        </xdr:cNvPr>
        <xdr:cNvSpPr/>
      </xdr:nvSpPr>
      <xdr:spPr>
        <a:xfrm>
          <a:off x="4467225" y="4295775"/>
          <a:ext cx="3390900" cy="304800"/>
        </a:xfrm>
        <a:prstGeom prst="wedgeRectCallout">
          <a:avLst>
            <a:gd name="adj1" fmla="val 1378"/>
            <a:gd name="adj2" fmla="val -23417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「別紙参照」でも可（別紙も訂正不可）</a:t>
          </a:r>
        </a:p>
      </xdr:txBody>
    </xdr:sp>
    <xdr:clientData/>
  </xdr:twoCellAnchor>
  <xdr:twoCellAnchor>
    <xdr:from>
      <xdr:col>41</xdr:col>
      <xdr:colOff>180975</xdr:colOff>
      <xdr:row>3</xdr:row>
      <xdr:rowOff>0</xdr:rowOff>
    </xdr:from>
    <xdr:to>
      <xdr:col>49</xdr:col>
      <xdr:colOff>152400</xdr:colOff>
      <xdr:row>3</xdr:row>
      <xdr:rowOff>295275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6046F693-E311-43EA-ADA3-DFA2CC175890}"/>
            </a:ext>
          </a:extLst>
        </xdr:cNvPr>
        <xdr:cNvSpPr/>
      </xdr:nvSpPr>
      <xdr:spPr>
        <a:xfrm>
          <a:off x="9163050" y="781050"/>
          <a:ext cx="1724025" cy="295275"/>
        </a:xfrm>
        <a:prstGeom prst="wedgeRectCallout">
          <a:avLst>
            <a:gd name="adj1" fmla="val 327"/>
            <a:gd name="adj2" fmla="val -208135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西暦で年月日を記入</a:t>
          </a:r>
        </a:p>
      </xdr:txBody>
    </xdr:sp>
    <xdr:clientData/>
  </xdr:twoCellAnchor>
  <xdr:twoCellAnchor>
    <xdr:from>
      <xdr:col>40</xdr:col>
      <xdr:colOff>200025</xdr:colOff>
      <xdr:row>6</xdr:row>
      <xdr:rowOff>142874</xdr:rowOff>
    </xdr:from>
    <xdr:to>
      <xdr:col>49</xdr:col>
      <xdr:colOff>161925</xdr:colOff>
      <xdr:row>8</xdr:row>
      <xdr:rowOff>95249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A638910-811E-4B9C-9C54-87025C538340}"/>
            </a:ext>
          </a:extLst>
        </xdr:cNvPr>
        <xdr:cNvSpPr/>
      </xdr:nvSpPr>
      <xdr:spPr>
        <a:xfrm>
          <a:off x="8963025" y="1590674"/>
          <a:ext cx="1933575" cy="295275"/>
        </a:xfrm>
        <a:prstGeom prst="wedgeRectCallout">
          <a:avLst>
            <a:gd name="adj1" fmla="val -52957"/>
            <a:gd name="adj2" fmla="val 18075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登録番号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Ｔ＋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13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桁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47626</xdr:colOff>
      <xdr:row>4</xdr:row>
      <xdr:rowOff>57150</xdr:rowOff>
    </xdr:from>
    <xdr:to>
      <xdr:col>5</xdr:col>
      <xdr:colOff>95251</xdr:colOff>
      <xdr:row>5</xdr:row>
      <xdr:rowOff>152401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1230AFF6-1072-42B0-9022-FE472EBC07BD}"/>
            </a:ext>
          </a:extLst>
        </xdr:cNvPr>
        <xdr:cNvSpPr/>
      </xdr:nvSpPr>
      <xdr:spPr>
        <a:xfrm>
          <a:off x="485776" y="1162050"/>
          <a:ext cx="704850" cy="276226"/>
        </a:xfrm>
        <a:prstGeom prst="wedgeRectCallout">
          <a:avLst>
            <a:gd name="adj1" fmla="val -41434"/>
            <a:gd name="adj2" fmla="val -8591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西暦</a:t>
          </a:r>
        </a:p>
      </xdr:txBody>
    </xdr:sp>
    <xdr:clientData/>
  </xdr:twoCellAnchor>
  <xdr:twoCellAnchor>
    <xdr:from>
      <xdr:col>9</xdr:col>
      <xdr:colOff>76200</xdr:colOff>
      <xdr:row>3</xdr:row>
      <xdr:rowOff>66675</xdr:rowOff>
    </xdr:from>
    <xdr:to>
      <xdr:col>15</xdr:col>
      <xdr:colOff>200025</xdr:colOff>
      <xdr:row>4</xdr:row>
      <xdr:rowOff>38100</xdr:rowOff>
    </xdr:to>
    <xdr:sp macro="" textlink="">
      <xdr:nvSpPr>
        <xdr:cNvPr id="15" name="吹き出し: 四角形 14">
          <a:extLst>
            <a:ext uri="{FF2B5EF4-FFF2-40B4-BE49-F238E27FC236}">
              <a16:creationId xmlns:a16="http://schemas.microsoft.com/office/drawing/2014/main" id="{0A24A5CD-2F07-415A-A407-9583434B98E6}"/>
            </a:ext>
          </a:extLst>
        </xdr:cNvPr>
        <xdr:cNvSpPr/>
      </xdr:nvSpPr>
      <xdr:spPr>
        <a:xfrm>
          <a:off x="2047875" y="847725"/>
          <a:ext cx="1438275" cy="295275"/>
        </a:xfrm>
        <a:prstGeom prst="wedgeRectCallout">
          <a:avLst>
            <a:gd name="adj1" fmla="val -64290"/>
            <a:gd name="adj2" fmla="val 127976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工事番号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６桁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20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13</xdr:col>
      <xdr:colOff>200025</xdr:colOff>
      <xdr:row>5</xdr:row>
      <xdr:rowOff>47625</xdr:rowOff>
    </xdr:from>
    <xdr:to>
      <xdr:col>28</xdr:col>
      <xdr:colOff>171449</xdr:colOff>
      <xdr:row>6</xdr:row>
      <xdr:rowOff>142875</xdr:rowOff>
    </xdr:to>
    <xdr:sp macro="" textlink="">
      <xdr:nvSpPr>
        <xdr:cNvPr id="16" name="吹き出し: 四角形 15">
          <a:extLst>
            <a:ext uri="{FF2B5EF4-FFF2-40B4-BE49-F238E27FC236}">
              <a16:creationId xmlns:a16="http://schemas.microsoft.com/office/drawing/2014/main" id="{C112658B-0B11-4B00-901D-FDDB3C86AD65}"/>
            </a:ext>
          </a:extLst>
        </xdr:cNvPr>
        <xdr:cNvSpPr/>
      </xdr:nvSpPr>
      <xdr:spPr>
        <a:xfrm>
          <a:off x="3048000" y="1333500"/>
          <a:ext cx="3257549" cy="257175"/>
        </a:xfrm>
        <a:prstGeom prst="wedgeRectCallout">
          <a:avLst>
            <a:gd name="adj1" fmla="val -58658"/>
            <a:gd name="adj2" fmla="val -14385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ＣＳのみ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２桁</a:t>
          </a:r>
          <a:r>
            <a:rPr kumimoji="1" lang="en-US" altLang="ja-JP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、ＣＳ以外は記入不要</a:t>
          </a:r>
        </a:p>
      </xdr:txBody>
    </xdr:sp>
    <xdr:clientData/>
  </xdr:twoCellAnchor>
  <xdr:twoCellAnchor>
    <xdr:from>
      <xdr:col>14</xdr:col>
      <xdr:colOff>104775</xdr:colOff>
      <xdr:row>29</xdr:row>
      <xdr:rowOff>200025</xdr:rowOff>
    </xdr:from>
    <xdr:to>
      <xdr:col>36</xdr:col>
      <xdr:colOff>180975</xdr:colOff>
      <xdr:row>32</xdr:row>
      <xdr:rowOff>85725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5D096BA7-B2BC-4F99-9F7E-880A9A0F78DB}"/>
            </a:ext>
          </a:extLst>
        </xdr:cNvPr>
        <xdr:cNvSpPr/>
      </xdr:nvSpPr>
      <xdr:spPr>
        <a:xfrm>
          <a:off x="3171825" y="5505450"/>
          <a:ext cx="4895850" cy="5143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6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小池組使用欄につき、記入しないでください。</a:t>
          </a:r>
        </a:p>
      </xdr:txBody>
    </xdr:sp>
    <xdr:clientData/>
  </xdr:twoCellAnchor>
  <xdr:twoCellAnchor>
    <xdr:from>
      <xdr:col>17</xdr:col>
      <xdr:colOff>9525</xdr:colOff>
      <xdr:row>0</xdr:row>
      <xdr:rowOff>238125</xdr:rowOff>
    </xdr:from>
    <xdr:to>
      <xdr:col>29</xdr:col>
      <xdr:colOff>0</xdr:colOff>
      <xdr:row>2</xdr:row>
      <xdr:rowOff>190500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27DE2C6-34C8-4FC8-9263-4ABE4181BC60}"/>
            </a:ext>
          </a:extLst>
        </xdr:cNvPr>
        <xdr:cNvSpPr/>
      </xdr:nvSpPr>
      <xdr:spPr>
        <a:xfrm>
          <a:off x="3733800" y="238125"/>
          <a:ext cx="2619375" cy="361950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太枠内を全て記入してください</a:t>
          </a:r>
        </a:p>
      </xdr:txBody>
    </xdr:sp>
    <xdr:clientData/>
  </xdr:twoCellAnchor>
  <xdr:twoCellAnchor>
    <xdr:from>
      <xdr:col>16</xdr:col>
      <xdr:colOff>209550</xdr:colOff>
      <xdr:row>2</xdr:row>
      <xdr:rowOff>266701</xdr:rowOff>
    </xdr:from>
    <xdr:to>
      <xdr:col>36</xdr:col>
      <xdr:colOff>114299</xdr:colOff>
      <xdr:row>4</xdr:row>
      <xdr:rowOff>171450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C4A43D80-BCF7-4CAC-A6BA-EA3B58272D91}"/>
            </a:ext>
          </a:extLst>
        </xdr:cNvPr>
        <xdr:cNvSpPr/>
      </xdr:nvSpPr>
      <xdr:spPr>
        <a:xfrm>
          <a:off x="3714750" y="676276"/>
          <a:ext cx="4286249" cy="600074"/>
        </a:xfrm>
        <a:prstGeom prst="roundRect">
          <a:avLst/>
        </a:prstGeom>
        <a:solidFill>
          <a:schemeClr val="accent4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網掛け部分は訂正不可です。訂正がある場合は再提出となります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4615-2508-4EA9-96EC-C656E084C764}">
  <dimension ref="A1:BQ43"/>
  <sheetViews>
    <sheetView showZeros="0" tabSelected="1" workbookViewId="0">
      <selection activeCell="P3" sqref="P3:T3"/>
    </sheetView>
  </sheetViews>
  <sheetFormatPr defaultColWidth="2.875" defaultRowHeight="13.5"/>
  <cols>
    <col min="1" max="54" width="2.875" style="1"/>
    <col min="55" max="57" width="2.875" style="1" hidden="1" customWidth="1"/>
    <col min="58" max="16384" width="2.875" style="1"/>
  </cols>
  <sheetData>
    <row r="1" spans="1:69" ht="26.25" thickBot="1">
      <c r="X1" s="2" t="s">
        <v>0</v>
      </c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37"/>
      <c r="AO1" s="338"/>
      <c r="AP1" s="338"/>
      <c r="AQ1" s="338"/>
      <c r="AR1" s="166" t="s">
        <v>49</v>
      </c>
      <c r="AS1" s="338"/>
      <c r="AT1" s="338"/>
      <c r="AU1" s="166" t="s">
        <v>48</v>
      </c>
      <c r="AV1" s="338"/>
      <c r="AW1" s="338"/>
      <c r="AX1" s="167" t="s">
        <v>47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6" customHeight="1" thickBot="1">
      <c r="X2" s="2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84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29.25" thickBot="1">
      <c r="A3" s="339" t="s">
        <v>1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40" t="s">
        <v>2</v>
      </c>
      <c r="N3" s="340"/>
      <c r="O3" s="340"/>
      <c r="P3" s="341"/>
      <c r="Q3" s="342"/>
      <c r="R3" s="342"/>
      <c r="S3" s="342"/>
      <c r="T3" s="343"/>
      <c r="U3" s="4" t="s">
        <v>3</v>
      </c>
      <c r="AD3" s="5"/>
      <c r="AG3" s="344" t="s">
        <v>4</v>
      </c>
      <c r="AH3" s="345"/>
      <c r="AI3" s="345"/>
      <c r="AJ3" s="346"/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8"/>
    </row>
    <row r="4" spans="1:69" ht="25.5" customHeight="1" thickBot="1">
      <c r="B4" s="377"/>
      <c r="C4" s="378"/>
      <c r="D4" s="378"/>
      <c r="E4" s="379"/>
      <c r="F4" s="1" t="s">
        <v>5</v>
      </c>
      <c r="G4" s="377"/>
      <c r="H4" s="379"/>
      <c r="I4" s="1" t="s">
        <v>6</v>
      </c>
      <c r="K4" s="380" t="s">
        <v>46</v>
      </c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1"/>
      <c r="AG4" s="382" t="s">
        <v>7</v>
      </c>
      <c r="AH4" s="383"/>
      <c r="AI4" s="383"/>
      <c r="AJ4" s="384"/>
      <c r="AK4" s="385"/>
      <c r="AL4" s="385"/>
      <c r="AM4" s="385"/>
      <c r="AN4" s="385"/>
      <c r="AO4" s="385"/>
      <c r="AP4" s="385"/>
      <c r="AQ4" s="385"/>
      <c r="AR4" s="385"/>
      <c r="AS4" s="385"/>
      <c r="AT4" s="385"/>
      <c r="AU4" s="385"/>
      <c r="AV4" s="385"/>
      <c r="AW4" s="385"/>
      <c r="AX4" s="386"/>
    </row>
    <row r="5" spans="1:69" ht="14.25" thickBot="1"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1"/>
      <c r="AG5" s="353" t="s">
        <v>45</v>
      </c>
      <c r="AH5" s="354"/>
      <c r="AI5" s="354"/>
      <c r="AJ5" s="387"/>
      <c r="AK5" s="388"/>
      <c r="AL5" s="388"/>
      <c r="AM5" s="388"/>
      <c r="AN5" s="388"/>
      <c r="AO5" s="388"/>
      <c r="AP5" s="388"/>
      <c r="AQ5" s="388"/>
      <c r="AR5" s="388"/>
      <c r="AS5" s="388"/>
      <c r="AT5" s="388"/>
      <c r="AU5" s="388"/>
      <c r="AV5" s="388"/>
      <c r="AW5" s="391" t="s">
        <v>44</v>
      </c>
      <c r="AX5" s="392"/>
    </row>
    <row r="6" spans="1:69" ht="12.95" customHeight="1">
      <c r="B6" s="301" t="s">
        <v>8</v>
      </c>
      <c r="C6" s="302"/>
      <c r="D6" s="302"/>
      <c r="E6" s="305"/>
      <c r="F6" s="306"/>
      <c r="G6" s="306"/>
      <c r="H6" s="306"/>
      <c r="I6" s="306"/>
      <c r="J6" s="307"/>
      <c r="K6" s="336" t="s">
        <v>9</v>
      </c>
      <c r="L6" s="349"/>
      <c r="M6" s="350"/>
      <c r="AG6" s="355"/>
      <c r="AH6" s="356"/>
      <c r="AI6" s="356"/>
      <c r="AJ6" s="389"/>
      <c r="AK6" s="390"/>
      <c r="AL6" s="390"/>
      <c r="AM6" s="390"/>
      <c r="AN6" s="390"/>
      <c r="AO6" s="390"/>
      <c r="AP6" s="390"/>
      <c r="AQ6" s="390"/>
      <c r="AR6" s="390"/>
      <c r="AS6" s="390"/>
      <c r="AT6" s="390"/>
      <c r="AU6" s="390"/>
      <c r="AV6" s="390"/>
      <c r="AW6" s="393"/>
      <c r="AX6" s="394"/>
    </row>
    <row r="7" spans="1:69" ht="14.25" customHeight="1" thickBot="1">
      <c r="B7" s="303"/>
      <c r="C7" s="304"/>
      <c r="D7" s="304"/>
      <c r="E7" s="308"/>
      <c r="F7" s="309"/>
      <c r="G7" s="309"/>
      <c r="H7" s="309"/>
      <c r="I7" s="309"/>
      <c r="J7" s="310"/>
      <c r="K7" s="336"/>
      <c r="L7" s="351"/>
      <c r="M7" s="352"/>
      <c r="AG7" s="353" t="s">
        <v>10</v>
      </c>
      <c r="AH7" s="354"/>
      <c r="AI7" s="354"/>
      <c r="AJ7" s="357"/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9"/>
    </row>
    <row r="8" spans="1:69" ht="12.95" customHeight="1">
      <c r="B8" s="363" t="s">
        <v>11</v>
      </c>
      <c r="C8" s="364"/>
      <c r="D8" s="364"/>
      <c r="E8" s="367"/>
      <c r="F8" s="368"/>
      <c r="G8" s="368"/>
      <c r="H8" s="368"/>
      <c r="I8" s="368"/>
      <c r="J8" s="368"/>
      <c r="K8" s="368"/>
      <c r="L8" s="368"/>
      <c r="M8" s="368"/>
      <c r="N8" s="368"/>
      <c r="O8" s="368"/>
      <c r="P8" s="368"/>
      <c r="Q8" s="368"/>
      <c r="R8" s="368"/>
      <c r="S8" s="368"/>
      <c r="T8" s="368"/>
      <c r="U8" s="368"/>
      <c r="V8" s="368"/>
      <c r="W8" s="368"/>
      <c r="X8" s="368"/>
      <c r="Y8" s="368"/>
      <c r="Z8" s="368"/>
      <c r="AA8" s="369"/>
      <c r="AG8" s="355"/>
      <c r="AH8" s="356"/>
      <c r="AI8" s="356"/>
      <c r="AJ8" s="360"/>
      <c r="AK8" s="361"/>
      <c r="AL8" s="361"/>
      <c r="AM8" s="361"/>
      <c r="AN8" s="361"/>
      <c r="AO8" s="361"/>
      <c r="AP8" s="361"/>
      <c r="AQ8" s="361"/>
      <c r="AR8" s="361"/>
      <c r="AS8" s="361"/>
      <c r="AT8" s="361"/>
      <c r="AU8" s="361"/>
      <c r="AV8" s="361"/>
      <c r="AW8" s="361"/>
      <c r="AX8" s="362"/>
    </row>
    <row r="9" spans="1:69" ht="14.25" thickBot="1">
      <c r="B9" s="365"/>
      <c r="C9" s="366"/>
      <c r="D9" s="366"/>
      <c r="E9" s="370"/>
      <c r="F9" s="230"/>
      <c r="G9" s="230"/>
      <c r="H9" s="230"/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371"/>
      <c r="AG9" s="353" t="s">
        <v>12</v>
      </c>
      <c r="AH9" s="354"/>
      <c r="AI9" s="354"/>
      <c r="AJ9" s="357"/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359"/>
    </row>
    <row r="10" spans="1:69" ht="12.75" customHeight="1" thickBot="1"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G10" s="372"/>
      <c r="AH10" s="373"/>
      <c r="AI10" s="373"/>
      <c r="AJ10" s="374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6"/>
    </row>
    <row r="11" spans="1:69" ht="12.75" customHeight="1" thickBot="1">
      <c r="B11" s="328" t="s">
        <v>13</v>
      </c>
      <c r="C11" s="328"/>
      <c r="D11" s="328"/>
      <c r="E11" s="328"/>
      <c r="F11" s="328"/>
      <c r="G11" s="328"/>
      <c r="H11" s="8"/>
      <c r="I11" s="328" t="s">
        <v>40</v>
      </c>
      <c r="J11" s="328"/>
      <c r="K11" s="328"/>
      <c r="L11" s="328"/>
      <c r="M11" s="328"/>
      <c r="N11" s="328"/>
      <c r="O11" s="8"/>
      <c r="P11" s="329" t="s">
        <v>14</v>
      </c>
      <c r="Q11" s="329"/>
      <c r="R11" s="329"/>
      <c r="S11" s="329"/>
      <c r="T11" s="329"/>
      <c r="U11" s="329"/>
      <c r="V11" s="329"/>
    </row>
    <row r="12" spans="1:69" ht="12.75" customHeight="1">
      <c r="B12" s="330">
        <f>E18+E21</f>
        <v>0</v>
      </c>
      <c r="C12" s="331"/>
      <c r="D12" s="331"/>
      <c r="E12" s="331"/>
      <c r="F12" s="331"/>
      <c r="G12" s="163"/>
      <c r="H12" s="336" t="s">
        <v>52</v>
      </c>
      <c r="I12" s="330">
        <f>O18+O21</f>
        <v>0</v>
      </c>
      <c r="J12" s="331"/>
      <c r="K12" s="331"/>
      <c r="L12" s="331"/>
      <c r="M12" s="331"/>
      <c r="N12" s="163"/>
      <c r="O12" s="336" t="s">
        <v>15</v>
      </c>
      <c r="P12" s="330">
        <f>B12+I12</f>
        <v>0</v>
      </c>
      <c r="Q12" s="331"/>
      <c r="R12" s="331"/>
      <c r="S12" s="331"/>
      <c r="T12" s="331"/>
      <c r="U12" s="331"/>
      <c r="V12" s="163"/>
      <c r="AG12" s="311" t="s">
        <v>37</v>
      </c>
      <c r="AH12" s="312"/>
      <c r="AI12" s="312"/>
      <c r="AJ12" s="312"/>
      <c r="AK12" s="315" t="s">
        <v>42</v>
      </c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8"/>
    </row>
    <row r="13" spans="1:69" ht="12.75" customHeight="1" thickBot="1">
      <c r="B13" s="332"/>
      <c r="C13" s="333"/>
      <c r="D13" s="333"/>
      <c r="E13" s="333"/>
      <c r="F13" s="333"/>
      <c r="G13" s="164"/>
      <c r="H13" s="336"/>
      <c r="I13" s="332"/>
      <c r="J13" s="333"/>
      <c r="K13" s="333"/>
      <c r="L13" s="333"/>
      <c r="M13" s="333"/>
      <c r="N13" s="164"/>
      <c r="O13" s="336"/>
      <c r="P13" s="332"/>
      <c r="Q13" s="333"/>
      <c r="R13" s="333"/>
      <c r="S13" s="333"/>
      <c r="T13" s="333"/>
      <c r="U13" s="333"/>
      <c r="V13" s="164"/>
      <c r="AG13" s="313"/>
      <c r="AH13" s="314"/>
      <c r="AI13" s="314"/>
      <c r="AJ13" s="314"/>
      <c r="AK13" s="316"/>
      <c r="AL13" s="319"/>
      <c r="AM13" s="319"/>
      <c r="AN13" s="319"/>
      <c r="AO13" s="319"/>
      <c r="AP13" s="319"/>
      <c r="AQ13" s="319"/>
      <c r="AR13" s="319"/>
      <c r="AS13" s="319"/>
      <c r="AT13" s="319"/>
      <c r="AU13" s="319"/>
      <c r="AV13" s="319"/>
      <c r="AW13" s="319"/>
      <c r="AX13" s="320"/>
    </row>
    <row r="14" spans="1:69" ht="12.75" customHeight="1" thickBot="1">
      <c r="B14" s="334"/>
      <c r="C14" s="335"/>
      <c r="D14" s="335"/>
      <c r="E14" s="335"/>
      <c r="F14" s="335"/>
      <c r="G14" s="165" t="s">
        <v>16</v>
      </c>
      <c r="H14" s="336"/>
      <c r="I14" s="334"/>
      <c r="J14" s="335"/>
      <c r="K14" s="335"/>
      <c r="L14" s="335"/>
      <c r="M14" s="335"/>
      <c r="N14" s="165" t="s">
        <v>16</v>
      </c>
      <c r="O14" s="336"/>
      <c r="P14" s="334"/>
      <c r="Q14" s="335"/>
      <c r="R14" s="335"/>
      <c r="S14" s="335"/>
      <c r="T14" s="335"/>
      <c r="U14" s="335"/>
      <c r="V14" s="165" t="s">
        <v>16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69" ht="12.75" customHeight="1">
      <c r="D15" s="10" t="s">
        <v>53</v>
      </c>
      <c r="K15" s="10" t="s">
        <v>53</v>
      </c>
      <c r="R15" s="10" t="s">
        <v>53</v>
      </c>
      <c r="V15" s="11"/>
      <c r="W15" s="11"/>
      <c r="X15" s="11"/>
      <c r="Y15" s="86"/>
      <c r="Z15" s="86"/>
      <c r="AA15" s="11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spans="1:69" ht="12.75" customHeight="1" thickBot="1">
      <c r="V16" s="11"/>
      <c r="W16" s="11"/>
      <c r="X16" s="11"/>
      <c r="Y16" s="321" t="s">
        <v>17</v>
      </c>
      <c r="Z16" s="322"/>
      <c r="AA16" s="323" t="s">
        <v>18</v>
      </c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  <c r="AL16" s="325"/>
      <c r="AM16" s="323" t="s">
        <v>19</v>
      </c>
      <c r="AN16" s="325"/>
      <c r="AO16" s="323" t="s">
        <v>20</v>
      </c>
      <c r="AP16" s="324"/>
      <c r="AQ16" s="325"/>
      <c r="AR16" s="326" t="s">
        <v>21</v>
      </c>
      <c r="AS16" s="326"/>
      <c r="AT16" s="326"/>
      <c r="AU16" s="326"/>
      <c r="AV16" s="326"/>
      <c r="AW16" s="326"/>
      <c r="AX16" s="327"/>
      <c r="BC16" s="70" t="s">
        <v>50</v>
      </c>
      <c r="BD16" s="60"/>
      <c r="BE16" s="85"/>
    </row>
    <row r="17" spans="1:57" ht="12.75" customHeight="1" thickBot="1">
      <c r="B17" s="1" t="s">
        <v>38</v>
      </c>
      <c r="I17" s="10"/>
      <c r="R17" s="10" t="s">
        <v>53</v>
      </c>
      <c r="Y17" s="290"/>
      <c r="Z17" s="291"/>
      <c r="AA17" s="292"/>
      <c r="AB17" s="293"/>
      <c r="AC17" s="293"/>
      <c r="AD17" s="293"/>
      <c r="AE17" s="293"/>
      <c r="AF17" s="293"/>
      <c r="AG17" s="293"/>
      <c r="AH17" s="293"/>
      <c r="AI17" s="293"/>
      <c r="AJ17" s="293"/>
      <c r="AK17" s="294"/>
      <c r="AL17" s="295"/>
      <c r="AM17" s="296"/>
      <c r="AN17" s="297"/>
      <c r="AO17" s="298"/>
      <c r="AP17" s="299"/>
      <c r="AQ17" s="300"/>
      <c r="AR17" s="168"/>
      <c r="AS17" s="281">
        <f>AM17*AO17</f>
        <v>0</v>
      </c>
      <c r="AT17" s="281"/>
      <c r="AU17" s="281"/>
      <c r="AV17" s="281"/>
      <c r="AW17" s="281"/>
      <c r="AX17" s="169"/>
      <c r="BC17" s="15"/>
      <c r="BD17" s="13"/>
      <c r="BE17" s="14" t="s">
        <v>51</v>
      </c>
    </row>
    <row r="18" spans="1:57" ht="12.75" customHeight="1">
      <c r="B18" s="70"/>
      <c r="C18" s="60"/>
      <c r="D18" s="60"/>
      <c r="E18" s="282"/>
      <c r="F18" s="283"/>
      <c r="G18" s="283"/>
      <c r="H18" s="283"/>
      <c r="I18" s="283"/>
      <c r="J18" s="283"/>
      <c r="K18" s="283"/>
      <c r="L18" s="273" t="s">
        <v>16</v>
      </c>
      <c r="M18" s="60"/>
      <c r="N18" s="60"/>
      <c r="O18" s="284">
        <f>ROUNDDOWN(E18*0.1,0)</f>
        <v>0</v>
      </c>
      <c r="P18" s="285"/>
      <c r="Q18" s="285"/>
      <c r="R18" s="285"/>
      <c r="S18" s="285"/>
      <c r="T18" s="285"/>
      <c r="U18" s="276" t="s">
        <v>16</v>
      </c>
      <c r="Y18" s="249"/>
      <c r="Z18" s="287"/>
      <c r="AA18" s="255"/>
      <c r="AB18" s="256"/>
      <c r="AC18" s="256"/>
      <c r="AD18" s="256"/>
      <c r="AE18" s="256"/>
      <c r="AF18" s="256"/>
      <c r="AG18" s="256"/>
      <c r="AH18" s="256"/>
      <c r="AI18" s="256"/>
      <c r="AJ18" s="256"/>
      <c r="AK18" s="257"/>
      <c r="AL18" s="289"/>
      <c r="AM18" s="261"/>
      <c r="AN18" s="262"/>
      <c r="AO18" s="266"/>
      <c r="AP18" s="267"/>
      <c r="AQ18" s="268"/>
      <c r="AR18" s="170"/>
      <c r="AS18" s="239"/>
      <c r="AT18" s="239"/>
      <c r="AU18" s="239"/>
      <c r="AV18" s="239"/>
      <c r="AW18" s="239"/>
      <c r="AX18" s="171" t="s">
        <v>16</v>
      </c>
    </row>
    <row r="19" spans="1:57" ht="12.75" customHeight="1">
      <c r="B19" s="220" t="s">
        <v>39</v>
      </c>
      <c r="C19" s="221"/>
      <c r="D19" s="221"/>
      <c r="E19" s="240"/>
      <c r="F19" s="241"/>
      <c r="G19" s="241"/>
      <c r="H19" s="241"/>
      <c r="I19" s="241"/>
      <c r="J19" s="241"/>
      <c r="K19" s="241"/>
      <c r="L19" s="274"/>
      <c r="M19" s="10" t="s">
        <v>40</v>
      </c>
      <c r="N19" s="10"/>
      <c r="O19" s="244"/>
      <c r="P19" s="245"/>
      <c r="Q19" s="245"/>
      <c r="R19" s="245"/>
      <c r="S19" s="245"/>
      <c r="T19" s="245"/>
      <c r="U19" s="277"/>
      <c r="Y19" s="248"/>
      <c r="Z19" s="286"/>
      <c r="AA19" s="252"/>
      <c r="AB19" s="253"/>
      <c r="AC19" s="253"/>
      <c r="AD19" s="253"/>
      <c r="AE19" s="253"/>
      <c r="AF19" s="253"/>
      <c r="AG19" s="253"/>
      <c r="AH19" s="253"/>
      <c r="AI19" s="253"/>
      <c r="AJ19" s="253"/>
      <c r="AK19" s="254"/>
      <c r="AL19" s="288"/>
      <c r="AM19" s="234"/>
      <c r="AN19" s="235"/>
      <c r="AO19" s="263"/>
      <c r="AP19" s="264"/>
      <c r="AQ19" s="265"/>
      <c r="AR19" s="172"/>
      <c r="AS19" s="238">
        <f>AM19*AO19</f>
        <v>0</v>
      </c>
      <c r="AT19" s="238"/>
      <c r="AU19" s="238"/>
      <c r="AV19" s="238"/>
      <c r="AW19" s="238"/>
      <c r="AX19" s="173"/>
    </row>
    <row r="20" spans="1:57" ht="12.75" customHeight="1">
      <c r="B20" s="15"/>
      <c r="C20" s="13"/>
      <c r="D20" s="13"/>
      <c r="E20" s="240"/>
      <c r="F20" s="241"/>
      <c r="G20" s="241"/>
      <c r="H20" s="241"/>
      <c r="I20" s="241"/>
      <c r="J20" s="241"/>
      <c r="K20" s="241"/>
      <c r="L20" s="275"/>
      <c r="M20" s="13"/>
      <c r="N20" s="13"/>
      <c r="O20" s="244"/>
      <c r="P20" s="245"/>
      <c r="Q20" s="245"/>
      <c r="R20" s="245"/>
      <c r="S20" s="245"/>
      <c r="T20" s="245"/>
      <c r="U20" s="277"/>
      <c r="Y20" s="249"/>
      <c r="Z20" s="287"/>
      <c r="AA20" s="255"/>
      <c r="AB20" s="256"/>
      <c r="AC20" s="256"/>
      <c r="AD20" s="256"/>
      <c r="AE20" s="256"/>
      <c r="AF20" s="256"/>
      <c r="AG20" s="256"/>
      <c r="AH20" s="256"/>
      <c r="AI20" s="256"/>
      <c r="AJ20" s="256"/>
      <c r="AK20" s="257"/>
      <c r="AL20" s="289"/>
      <c r="AM20" s="261"/>
      <c r="AN20" s="262"/>
      <c r="AO20" s="266"/>
      <c r="AP20" s="267"/>
      <c r="AQ20" s="268"/>
      <c r="AR20" s="170"/>
      <c r="AS20" s="239"/>
      <c r="AT20" s="239"/>
      <c r="AU20" s="239"/>
      <c r="AV20" s="239"/>
      <c r="AW20" s="239"/>
      <c r="AX20" s="171" t="s">
        <v>16</v>
      </c>
    </row>
    <row r="21" spans="1:57" ht="12.75" customHeight="1">
      <c r="B21" s="16"/>
      <c r="E21" s="240"/>
      <c r="F21" s="241"/>
      <c r="G21" s="241"/>
      <c r="H21" s="241"/>
      <c r="I21" s="241"/>
      <c r="J21" s="241"/>
      <c r="K21" s="241"/>
      <c r="L21" s="279" t="s">
        <v>16</v>
      </c>
      <c r="O21" s="244">
        <f>ROUNDDOWN(E21*0.08,0)</f>
        <v>0</v>
      </c>
      <c r="P21" s="245"/>
      <c r="Q21" s="245"/>
      <c r="R21" s="245"/>
      <c r="S21" s="245"/>
      <c r="T21" s="245"/>
      <c r="U21" s="277" t="s">
        <v>16</v>
      </c>
      <c r="Y21" s="248"/>
      <c r="Z21" s="250"/>
      <c r="AA21" s="252"/>
      <c r="AB21" s="253"/>
      <c r="AC21" s="253"/>
      <c r="AD21" s="253"/>
      <c r="AE21" s="253"/>
      <c r="AF21" s="253"/>
      <c r="AG21" s="253"/>
      <c r="AH21" s="253"/>
      <c r="AI21" s="253"/>
      <c r="AJ21" s="253"/>
      <c r="AK21" s="254"/>
      <c r="AL21" s="232"/>
      <c r="AM21" s="259"/>
      <c r="AN21" s="260"/>
      <c r="AO21" s="263"/>
      <c r="AP21" s="264"/>
      <c r="AQ21" s="265"/>
      <c r="AR21" s="174"/>
      <c r="AS21" s="238">
        <f>AM21*AO21</f>
        <v>0</v>
      </c>
      <c r="AT21" s="238"/>
      <c r="AU21" s="238"/>
      <c r="AV21" s="238"/>
      <c r="AW21" s="238"/>
      <c r="AX21" s="175"/>
    </row>
    <row r="22" spans="1:57" ht="12.75" customHeight="1">
      <c r="B22" s="220" t="s">
        <v>41</v>
      </c>
      <c r="C22" s="221"/>
      <c r="D22" s="221"/>
      <c r="E22" s="240"/>
      <c r="F22" s="241"/>
      <c r="G22" s="241"/>
      <c r="H22" s="241"/>
      <c r="I22" s="241"/>
      <c r="J22" s="241"/>
      <c r="K22" s="241"/>
      <c r="L22" s="274"/>
      <c r="M22" s="10" t="s">
        <v>40</v>
      </c>
      <c r="N22" s="10"/>
      <c r="O22" s="244"/>
      <c r="P22" s="245"/>
      <c r="Q22" s="245"/>
      <c r="R22" s="245"/>
      <c r="S22" s="245"/>
      <c r="T22" s="245"/>
      <c r="U22" s="277"/>
      <c r="Y22" s="249"/>
      <c r="Z22" s="251"/>
      <c r="AA22" s="255"/>
      <c r="AB22" s="256"/>
      <c r="AC22" s="256"/>
      <c r="AD22" s="256"/>
      <c r="AE22" s="256"/>
      <c r="AF22" s="256"/>
      <c r="AG22" s="256"/>
      <c r="AH22" s="256"/>
      <c r="AI22" s="256"/>
      <c r="AJ22" s="256"/>
      <c r="AK22" s="257"/>
      <c r="AL22" s="258"/>
      <c r="AM22" s="261"/>
      <c r="AN22" s="262"/>
      <c r="AO22" s="266"/>
      <c r="AP22" s="267"/>
      <c r="AQ22" s="268"/>
      <c r="AR22" s="176"/>
      <c r="AS22" s="239"/>
      <c r="AT22" s="239"/>
      <c r="AU22" s="239"/>
      <c r="AV22" s="239"/>
      <c r="AW22" s="239"/>
      <c r="AX22" s="171" t="s">
        <v>16</v>
      </c>
    </row>
    <row r="23" spans="1:57" ht="12.75" customHeight="1" thickBot="1">
      <c r="B23" s="15"/>
      <c r="C23" s="13"/>
      <c r="D23" s="13"/>
      <c r="E23" s="242"/>
      <c r="F23" s="243"/>
      <c r="G23" s="243"/>
      <c r="H23" s="243"/>
      <c r="I23" s="243"/>
      <c r="J23" s="243"/>
      <c r="K23" s="243"/>
      <c r="L23" s="280"/>
      <c r="M23" s="13"/>
      <c r="N23" s="13"/>
      <c r="O23" s="246"/>
      <c r="P23" s="247"/>
      <c r="Q23" s="247"/>
      <c r="R23" s="247"/>
      <c r="S23" s="247"/>
      <c r="T23" s="247"/>
      <c r="U23" s="278"/>
      <c r="Y23" s="222"/>
      <c r="Z23" s="224"/>
      <c r="AA23" s="226"/>
      <c r="AB23" s="227"/>
      <c r="AC23" s="227"/>
      <c r="AD23" s="227"/>
      <c r="AE23" s="227"/>
      <c r="AF23" s="227"/>
      <c r="AG23" s="227"/>
      <c r="AH23" s="227"/>
      <c r="AI23" s="227"/>
      <c r="AJ23" s="227"/>
      <c r="AK23" s="228"/>
      <c r="AL23" s="232"/>
      <c r="AM23" s="234"/>
      <c r="AN23" s="235"/>
      <c r="AO23" s="263"/>
      <c r="AP23" s="264"/>
      <c r="AQ23" s="265"/>
      <c r="AR23" s="177"/>
      <c r="AS23" s="238">
        <f>AM23*AO23</f>
        <v>0</v>
      </c>
      <c r="AT23" s="238"/>
      <c r="AU23" s="238"/>
      <c r="AV23" s="238"/>
      <c r="AW23" s="238"/>
      <c r="AX23" s="178"/>
    </row>
    <row r="24" spans="1:57" ht="12.75" customHeight="1" thickBot="1">
      <c r="R24" s="10"/>
      <c r="Y24" s="223"/>
      <c r="Z24" s="225"/>
      <c r="AA24" s="229"/>
      <c r="AB24" s="230"/>
      <c r="AC24" s="230"/>
      <c r="AD24" s="230"/>
      <c r="AE24" s="230"/>
      <c r="AF24" s="230"/>
      <c r="AG24" s="230"/>
      <c r="AH24" s="230"/>
      <c r="AI24" s="230"/>
      <c r="AJ24" s="230"/>
      <c r="AK24" s="231"/>
      <c r="AL24" s="233"/>
      <c r="AM24" s="236"/>
      <c r="AN24" s="237"/>
      <c r="AO24" s="269"/>
      <c r="AP24" s="270"/>
      <c r="AQ24" s="271"/>
      <c r="AR24" s="179"/>
      <c r="AS24" s="272"/>
      <c r="AT24" s="272"/>
      <c r="AU24" s="272"/>
      <c r="AV24" s="272"/>
      <c r="AW24" s="272"/>
      <c r="AX24" s="180" t="s">
        <v>16</v>
      </c>
    </row>
    <row r="25" spans="1:57" ht="12.75" customHeight="1">
      <c r="B25" s="18" t="s">
        <v>22</v>
      </c>
      <c r="AM25" s="196" t="s">
        <v>43</v>
      </c>
      <c r="AN25" s="196"/>
      <c r="AO25" s="196"/>
      <c r="AP25" s="196"/>
      <c r="AQ25" s="196"/>
      <c r="AR25" s="82"/>
      <c r="AT25" s="10" t="s">
        <v>53</v>
      </c>
    </row>
    <row r="26" spans="1:57" ht="12.95" customHeight="1">
      <c r="A26" s="19"/>
      <c r="B26" s="22" t="s">
        <v>54</v>
      </c>
      <c r="C26" s="19"/>
      <c r="D26" s="19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  <c r="U26" s="21"/>
      <c r="V26" s="21"/>
      <c r="W26" s="21"/>
      <c r="X26" s="20"/>
      <c r="Y26" s="20"/>
      <c r="Z26" s="20"/>
      <c r="AA26" s="20"/>
      <c r="AB26" s="19"/>
      <c r="AC26" s="19"/>
      <c r="AD26" s="22"/>
      <c r="AE26" s="20"/>
      <c r="AF26" s="20"/>
      <c r="AG26" s="20"/>
      <c r="AH26" s="20"/>
      <c r="AI26" s="20"/>
      <c r="AJ26" s="19"/>
      <c r="AK26" s="19"/>
      <c r="AM26" s="197"/>
      <c r="AN26" s="197"/>
      <c r="AO26" s="197"/>
      <c r="AP26" s="197"/>
      <c r="AQ26" s="197"/>
      <c r="AR26" s="83"/>
      <c r="AS26" s="19"/>
      <c r="AT26" s="19"/>
      <c r="AU26" s="19"/>
      <c r="AV26" s="19"/>
      <c r="AW26" s="19"/>
      <c r="AX26" s="19"/>
    </row>
    <row r="27" spans="1:57" ht="12.95" customHeight="1">
      <c r="A27" s="198" t="s">
        <v>23</v>
      </c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Z27" s="18"/>
    </row>
    <row r="28" spans="1:57" ht="17.100000000000001" customHeight="1">
      <c r="A28" s="198"/>
      <c r="B28" s="199"/>
      <c r="C28" s="186" t="s">
        <v>24</v>
      </c>
      <c r="D28" s="187"/>
      <c r="E28" s="187"/>
      <c r="F28" s="187"/>
      <c r="G28" s="187"/>
      <c r="H28" s="187"/>
      <c r="I28" s="187"/>
      <c r="J28" s="187"/>
      <c r="K28" s="187"/>
      <c r="L28" s="187"/>
      <c r="M28" s="188"/>
      <c r="N28" s="186" t="s">
        <v>25</v>
      </c>
      <c r="O28" s="187"/>
      <c r="P28" s="187"/>
      <c r="Q28" s="187"/>
      <c r="R28" s="187"/>
      <c r="S28" s="188"/>
      <c r="T28" s="186" t="s">
        <v>26</v>
      </c>
      <c r="U28" s="187"/>
      <c r="V28" s="187"/>
      <c r="W28" s="187"/>
      <c r="X28" s="187"/>
      <c r="Y28" s="188"/>
      <c r="AA28" s="201" t="s">
        <v>27</v>
      </c>
      <c r="AB28" s="186" t="s">
        <v>18</v>
      </c>
      <c r="AC28" s="187"/>
      <c r="AD28" s="187"/>
      <c r="AE28" s="187"/>
      <c r="AF28" s="187"/>
      <c r="AG28" s="187"/>
      <c r="AH28" s="187"/>
      <c r="AI28" s="187"/>
      <c r="AJ28" s="187"/>
      <c r="AK28" s="187"/>
      <c r="AL28" s="188"/>
      <c r="AM28" s="186" t="s">
        <v>28</v>
      </c>
      <c r="AN28" s="187"/>
      <c r="AO28" s="187"/>
      <c r="AP28" s="187"/>
      <c r="AQ28" s="187"/>
      <c r="AR28" s="188"/>
      <c r="AS28" s="186" t="s">
        <v>26</v>
      </c>
      <c r="AT28" s="187"/>
      <c r="AU28" s="187"/>
      <c r="AV28" s="187"/>
      <c r="AW28" s="187"/>
      <c r="AX28" s="188"/>
      <c r="AZ28" s="18"/>
    </row>
    <row r="29" spans="1:57" ht="17.100000000000001" customHeight="1">
      <c r="A29" s="198"/>
      <c r="B29" s="199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5"/>
      <c r="N29" s="189" t="s">
        <v>29</v>
      </c>
      <c r="O29" s="190"/>
      <c r="P29" s="190"/>
      <c r="Q29" s="190"/>
      <c r="R29" s="190"/>
      <c r="S29" s="191"/>
      <c r="T29" s="26"/>
      <c r="U29" s="27"/>
      <c r="V29" s="28"/>
      <c r="W29" s="29"/>
      <c r="X29" s="27"/>
      <c r="Y29" s="25"/>
      <c r="AA29" s="202"/>
      <c r="AC29" s="192"/>
      <c r="AD29" s="192"/>
      <c r="AE29" s="192"/>
      <c r="AF29" s="192"/>
      <c r="AG29" s="192"/>
      <c r="AH29" s="192"/>
      <c r="AI29" s="192"/>
      <c r="AJ29" s="192"/>
      <c r="AK29" s="192"/>
      <c r="AL29" s="25"/>
      <c r="AM29" s="193"/>
      <c r="AN29" s="192"/>
      <c r="AO29" s="192"/>
      <c r="AP29" s="192"/>
      <c r="AQ29" s="192"/>
      <c r="AR29" s="194"/>
      <c r="AS29" s="23"/>
      <c r="AT29" s="195"/>
      <c r="AU29" s="195"/>
      <c r="AV29" s="195"/>
      <c r="AW29" s="195"/>
      <c r="AX29" s="25"/>
    </row>
    <row r="30" spans="1:57" ht="17.100000000000001" customHeight="1">
      <c r="A30" s="198"/>
      <c r="B30" s="199"/>
      <c r="D30" s="181"/>
      <c r="E30" s="181"/>
      <c r="F30" s="181"/>
      <c r="G30" s="181"/>
      <c r="H30" s="181"/>
      <c r="I30" s="181"/>
      <c r="J30" s="181"/>
      <c r="K30" s="181"/>
      <c r="L30" s="181"/>
      <c r="M30" s="12"/>
      <c r="N30" s="31"/>
      <c r="O30" s="32"/>
      <c r="P30" s="32"/>
      <c r="Q30" s="32"/>
      <c r="R30" s="32"/>
      <c r="S30" s="33"/>
      <c r="T30" s="26"/>
      <c r="U30" s="27"/>
      <c r="V30" s="34"/>
      <c r="W30" s="35"/>
      <c r="X30" s="27"/>
      <c r="Y30" s="12"/>
      <c r="AA30" s="202"/>
      <c r="AB30" s="36"/>
      <c r="AC30" s="30"/>
      <c r="AD30" s="30"/>
      <c r="AE30" s="30"/>
      <c r="AF30" s="30"/>
      <c r="AG30" s="30"/>
      <c r="AH30" s="30"/>
      <c r="AI30" s="30"/>
      <c r="AJ30" s="30"/>
      <c r="AK30" s="30"/>
      <c r="AL30" s="37"/>
      <c r="AM30" s="182"/>
      <c r="AN30" s="183"/>
      <c r="AO30" s="183"/>
      <c r="AP30" s="183"/>
      <c r="AQ30" s="183"/>
      <c r="AR30" s="184"/>
      <c r="AS30" s="36"/>
      <c r="AT30" s="185"/>
      <c r="AU30" s="185"/>
      <c r="AV30" s="185"/>
      <c r="AW30" s="185"/>
      <c r="AX30" s="37"/>
    </row>
    <row r="31" spans="1:57" ht="17.100000000000001" customHeight="1">
      <c r="A31" s="198"/>
      <c r="B31" s="199"/>
      <c r="C31" s="36"/>
      <c r="D31" s="181"/>
      <c r="E31" s="181"/>
      <c r="F31" s="181"/>
      <c r="G31" s="181"/>
      <c r="H31" s="181"/>
      <c r="I31" s="181"/>
      <c r="J31" s="181"/>
      <c r="K31" s="181"/>
      <c r="L31" s="181"/>
      <c r="M31" s="37"/>
      <c r="N31" s="39"/>
      <c r="O31" s="40"/>
      <c r="P31" s="40"/>
      <c r="Q31" s="40"/>
      <c r="R31" s="40"/>
      <c r="S31" s="41"/>
      <c r="T31" s="26"/>
      <c r="U31" s="27"/>
      <c r="V31" s="34"/>
      <c r="W31" s="35"/>
      <c r="X31" s="27"/>
      <c r="Y31" s="37"/>
      <c r="AA31" s="202"/>
      <c r="AB31" s="36"/>
      <c r="AC31" s="30"/>
      <c r="AD31" s="30"/>
      <c r="AE31" s="30"/>
      <c r="AF31" s="30"/>
      <c r="AG31" s="30"/>
      <c r="AH31" s="30"/>
      <c r="AI31" s="30"/>
      <c r="AJ31" s="30"/>
      <c r="AK31" s="30"/>
      <c r="AL31" s="37"/>
      <c r="AM31" s="182"/>
      <c r="AN31" s="183"/>
      <c r="AO31" s="183"/>
      <c r="AP31" s="183"/>
      <c r="AQ31" s="183"/>
      <c r="AR31" s="184"/>
      <c r="AS31" s="36"/>
      <c r="AT31" s="185"/>
      <c r="AU31" s="185"/>
      <c r="AV31" s="185"/>
      <c r="AW31" s="185"/>
      <c r="AX31" s="37"/>
    </row>
    <row r="32" spans="1:57" ht="17.100000000000001" customHeight="1">
      <c r="A32" s="198"/>
      <c r="B32" s="199"/>
      <c r="C32" s="36"/>
      <c r="D32" s="30"/>
      <c r="E32" s="30"/>
      <c r="F32" s="30"/>
      <c r="G32" s="30"/>
      <c r="H32" s="30"/>
      <c r="I32" s="30"/>
      <c r="J32" s="30"/>
      <c r="K32" s="30"/>
      <c r="L32" s="30"/>
      <c r="M32" s="37"/>
      <c r="N32" s="39"/>
      <c r="O32" s="40"/>
      <c r="P32" s="40"/>
      <c r="Q32" s="40"/>
      <c r="R32" s="40"/>
      <c r="S32" s="41"/>
      <c r="T32" s="42"/>
      <c r="U32" s="38"/>
      <c r="V32" s="43"/>
      <c r="W32" s="44"/>
      <c r="X32" s="38"/>
      <c r="Y32" s="37"/>
      <c r="AA32" s="202"/>
      <c r="AB32" s="17"/>
      <c r="AC32" s="45"/>
      <c r="AD32" s="45"/>
      <c r="AE32" s="45"/>
      <c r="AF32" s="45"/>
      <c r="AG32" s="45"/>
      <c r="AH32" s="45"/>
      <c r="AI32" s="45"/>
      <c r="AJ32" s="45"/>
      <c r="AK32" s="45"/>
      <c r="AL32" s="46"/>
      <c r="AM32" s="47"/>
      <c r="AN32" s="47"/>
      <c r="AO32" s="47"/>
      <c r="AP32" s="47"/>
      <c r="AQ32" s="47"/>
      <c r="AR32" s="48"/>
      <c r="AS32" s="17"/>
      <c r="AT32" s="49"/>
      <c r="AU32" s="49"/>
      <c r="AV32" s="49"/>
      <c r="AW32" s="49"/>
      <c r="AX32" s="46"/>
    </row>
    <row r="33" spans="1:50" ht="14.25" thickBot="1">
      <c r="A33" s="198"/>
      <c r="B33" s="199"/>
      <c r="C33" s="36"/>
      <c r="D33" s="181"/>
      <c r="E33" s="181"/>
      <c r="F33" s="181"/>
      <c r="G33" s="181"/>
      <c r="H33" s="181"/>
      <c r="I33" s="181"/>
      <c r="J33" s="181"/>
      <c r="K33" s="181"/>
      <c r="L33" s="181"/>
      <c r="M33" s="37"/>
      <c r="N33" s="213"/>
      <c r="O33" s="214"/>
      <c r="P33" s="214"/>
      <c r="Q33" s="214"/>
      <c r="R33" s="214"/>
      <c r="S33" s="215"/>
      <c r="T33" s="26"/>
      <c r="U33" s="27"/>
      <c r="V33" s="34"/>
      <c r="W33" s="35"/>
      <c r="X33" s="27"/>
      <c r="Y33" s="37"/>
      <c r="AA33" s="202"/>
      <c r="AB33" s="50"/>
      <c r="AC33" s="51"/>
      <c r="AD33" s="52"/>
      <c r="AE33" s="52"/>
      <c r="AF33" s="52"/>
      <c r="AG33" s="52"/>
      <c r="AH33" s="52"/>
      <c r="AI33" s="52"/>
      <c r="AJ33" s="52"/>
      <c r="AK33" s="52"/>
      <c r="AL33" s="53"/>
      <c r="AM33" s="52"/>
      <c r="AN33" s="52"/>
      <c r="AO33" s="52"/>
      <c r="AP33" s="52"/>
      <c r="AQ33" s="52"/>
      <c r="AR33" s="53"/>
      <c r="AS33" s="50"/>
      <c r="AT33" s="54"/>
      <c r="AU33" s="54"/>
      <c r="AV33" s="54"/>
      <c r="AW33" s="54"/>
      <c r="AX33" s="53"/>
    </row>
    <row r="34" spans="1:50" ht="17.100000000000001" customHeight="1" thickTop="1">
      <c r="A34" s="198"/>
      <c r="B34" s="199"/>
      <c r="C34" s="36"/>
      <c r="D34" s="181"/>
      <c r="E34" s="181"/>
      <c r="F34" s="181"/>
      <c r="G34" s="181"/>
      <c r="H34" s="181"/>
      <c r="I34" s="181"/>
      <c r="J34" s="181"/>
      <c r="K34" s="181"/>
      <c r="L34" s="181"/>
      <c r="M34" s="37"/>
      <c r="N34" s="55"/>
      <c r="O34" s="55"/>
      <c r="P34" s="55"/>
      <c r="Q34" s="55"/>
      <c r="R34" s="55"/>
      <c r="S34" s="56"/>
      <c r="T34" s="26"/>
      <c r="U34" s="27"/>
      <c r="V34" s="34"/>
      <c r="W34" s="35"/>
      <c r="X34" s="27"/>
      <c r="Y34" s="37"/>
      <c r="AA34" s="203"/>
      <c r="AB34" s="207" t="s">
        <v>30</v>
      </c>
      <c r="AC34" s="208"/>
      <c r="AD34" s="208"/>
      <c r="AE34" s="208"/>
      <c r="AF34" s="208"/>
      <c r="AG34" s="208"/>
      <c r="AH34" s="208"/>
      <c r="AI34" s="208"/>
      <c r="AJ34" s="208"/>
      <c r="AK34" s="208"/>
      <c r="AL34" s="209"/>
      <c r="AM34" s="13"/>
      <c r="AN34" s="13"/>
      <c r="AO34" s="13"/>
      <c r="AP34" s="13"/>
      <c r="AQ34" s="13"/>
      <c r="AR34" s="14"/>
      <c r="AS34" s="15"/>
      <c r="AT34" s="216"/>
      <c r="AU34" s="216"/>
      <c r="AV34" s="216"/>
      <c r="AW34" s="216"/>
      <c r="AX34" s="14"/>
    </row>
    <row r="35" spans="1:50" ht="14.25" thickBot="1">
      <c r="A35" s="198"/>
      <c r="B35" s="199"/>
      <c r="C35" s="50"/>
      <c r="D35" s="52"/>
      <c r="E35" s="52"/>
      <c r="F35" s="52"/>
      <c r="G35" s="52"/>
      <c r="H35" s="52"/>
      <c r="I35" s="52"/>
      <c r="J35" s="52"/>
      <c r="K35" s="52"/>
      <c r="L35" s="52"/>
      <c r="M35" s="53"/>
      <c r="N35" s="217" t="s">
        <v>31</v>
      </c>
      <c r="O35" s="218"/>
      <c r="P35" s="218"/>
      <c r="Q35" s="218"/>
      <c r="R35" s="218"/>
      <c r="S35" s="219"/>
      <c r="T35" s="57"/>
      <c r="U35" s="54"/>
      <c r="V35" s="58"/>
      <c r="W35" s="59"/>
      <c r="X35" s="54"/>
      <c r="Y35" s="53"/>
      <c r="AA35" s="60"/>
      <c r="AB35" s="60"/>
    </row>
    <row r="36" spans="1:50" ht="15" thickTop="1" thickBot="1">
      <c r="A36" s="198"/>
      <c r="B36" s="199"/>
      <c r="C36" s="207" t="s">
        <v>30</v>
      </c>
      <c r="D36" s="208"/>
      <c r="E36" s="208"/>
      <c r="F36" s="208"/>
      <c r="G36" s="208"/>
      <c r="H36" s="208"/>
      <c r="I36" s="208"/>
      <c r="J36" s="208"/>
      <c r="K36" s="208"/>
      <c r="L36" s="208"/>
      <c r="M36" s="209"/>
      <c r="N36" s="210" t="s">
        <v>30</v>
      </c>
      <c r="O36" s="211"/>
      <c r="P36" s="211"/>
      <c r="Q36" s="211"/>
      <c r="R36" s="211"/>
      <c r="S36" s="212"/>
      <c r="T36" s="61"/>
      <c r="U36" s="62"/>
      <c r="V36" s="63"/>
      <c r="W36" s="64"/>
      <c r="X36" s="62"/>
      <c r="Y36" s="14"/>
      <c r="AA36" s="204" t="s">
        <v>32</v>
      </c>
      <c r="AB36" s="205"/>
      <c r="AC36" s="206"/>
      <c r="AD36" s="205" t="s">
        <v>33</v>
      </c>
      <c r="AE36" s="205"/>
      <c r="AF36" s="206"/>
      <c r="AG36" s="204" t="s">
        <v>34</v>
      </c>
      <c r="AH36" s="205"/>
      <c r="AI36" s="206"/>
      <c r="AJ36" s="204" t="s">
        <v>35</v>
      </c>
      <c r="AK36" s="205"/>
      <c r="AL36" s="205"/>
      <c r="AM36" s="205"/>
      <c r="AN36" s="205"/>
      <c r="AO36" s="206"/>
      <c r="AP36" s="204" t="s">
        <v>36</v>
      </c>
      <c r="AQ36" s="205"/>
      <c r="AR36" s="205"/>
      <c r="AS36" s="205"/>
      <c r="AT36" s="205"/>
      <c r="AU36" s="205"/>
      <c r="AV36" s="205"/>
      <c r="AW36" s="205"/>
      <c r="AX36" s="206"/>
    </row>
    <row r="37" spans="1:50" ht="17.100000000000001" customHeight="1" thickTop="1">
      <c r="B37" s="200"/>
      <c r="C37" s="60"/>
      <c r="AA37" s="16"/>
      <c r="AB37" s="9"/>
      <c r="AC37" s="65"/>
      <c r="AG37" s="16"/>
      <c r="AI37" s="12"/>
      <c r="AJ37" s="16"/>
      <c r="AO37" s="12"/>
      <c r="AX37" s="12"/>
    </row>
    <row r="38" spans="1:50" ht="17.100000000000001" customHeight="1">
      <c r="AA38" s="16"/>
      <c r="AC38" s="12"/>
      <c r="AG38" s="16"/>
      <c r="AI38" s="12"/>
      <c r="AJ38" s="16"/>
      <c r="AO38" s="12"/>
      <c r="AX38" s="12"/>
    </row>
    <row r="39" spans="1:50" ht="17.100000000000001" customHeight="1">
      <c r="AA39" s="15"/>
      <c r="AB39" s="66"/>
      <c r="AC39" s="67"/>
      <c r="AD39" s="13"/>
      <c r="AE39" s="13"/>
      <c r="AF39" s="13"/>
      <c r="AG39" s="15"/>
      <c r="AH39" s="13"/>
      <c r="AI39" s="14"/>
      <c r="AJ39" s="15"/>
      <c r="AK39" s="13"/>
      <c r="AL39" s="13"/>
      <c r="AM39" s="13"/>
      <c r="AN39" s="13"/>
      <c r="AO39" s="14"/>
      <c r="AP39" s="13"/>
      <c r="AQ39" s="13"/>
      <c r="AR39" s="13"/>
      <c r="AS39" s="13"/>
      <c r="AT39" s="13"/>
      <c r="AU39" s="13"/>
      <c r="AV39" s="13"/>
      <c r="AW39" s="13"/>
      <c r="AX39" s="14"/>
    </row>
    <row r="40" spans="1:50" ht="17.100000000000001" customHeight="1"/>
    <row r="41" spans="1:50" ht="17.100000000000001" customHeight="1"/>
    <row r="42" spans="1:50" ht="17.100000000000001" customHeight="1"/>
    <row r="43" spans="1:50" ht="17.100000000000001" customHeight="1"/>
  </sheetData>
  <sheetProtection algorithmName="SHA-512" hashValue="gOB0NQk7UMd/NptHYoeKz4F38N0+6fVhpR8rFemuX4Glkk3Jhru19Hb7ozMyj55AiOmqUfy0ya4+h+8OfZ0AGQ==" saltValue="A8aBvBYcate6aUnpVFeISQ==" spinCount="100000" sheet="1" selectLockedCells="1"/>
  <mergeCells count="113">
    <mergeCell ref="AN1:AQ1"/>
    <mergeCell ref="AS1:AT1"/>
    <mergeCell ref="AV1:AW1"/>
    <mergeCell ref="A3:L3"/>
    <mergeCell ref="M3:O3"/>
    <mergeCell ref="P3:T3"/>
    <mergeCell ref="AG3:AI3"/>
    <mergeCell ref="AJ3:AX3"/>
    <mergeCell ref="K6:K7"/>
    <mergeCell ref="L6:M7"/>
    <mergeCell ref="AG7:AI8"/>
    <mergeCell ref="AJ7:AX8"/>
    <mergeCell ref="B8:D9"/>
    <mergeCell ref="E8:AA9"/>
    <mergeCell ref="AG9:AI10"/>
    <mergeCell ref="AJ9:AX10"/>
    <mergeCell ref="B4:E4"/>
    <mergeCell ref="G4:H4"/>
    <mergeCell ref="K4:AF5"/>
    <mergeCell ref="AG4:AI4"/>
    <mergeCell ref="AJ4:AX4"/>
    <mergeCell ref="AG5:AI6"/>
    <mergeCell ref="AJ5:AV6"/>
    <mergeCell ref="AW5:AX6"/>
    <mergeCell ref="B6:D7"/>
    <mergeCell ref="E6:J7"/>
    <mergeCell ref="AG12:AJ13"/>
    <mergeCell ref="AK12:AK13"/>
    <mergeCell ref="AL12:AX13"/>
    <mergeCell ref="Y16:Z16"/>
    <mergeCell ref="AA16:AL16"/>
    <mergeCell ref="AM16:AN16"/>
    <mergeCell ref="AO16:AQ16"/>
    <mergeCell ref="AR16:AX16"/>
    <mergeCell ref="B11:G11"/>
    <mergeCell ref="I11:N11"/>
    <mergeCell ref="P11:V11"/>
    <mergeCell ref="B12:F14"/>
    <mergeCell ref="H12:H14"/>
    <mergeCell ref="I12:M14"/>
    <mergeCell ref="O12:O14"/>
    <mergeCell ref="P12:U14"/>
    <mergeCell ref="O18:T20"/>
    <mergeCell ref="B19:D19"/>
    <mergeCell ref="Y19:Y20"/>
    <mergeCell ref="Z19:Z20"/>
    <mergeCell ref="AA19:AK20"/>
    <mergeCell ref="AL19:AL20"/>
    <mergeCell ref="AM19:AN20"/>
    <mergeCell ref="AO19:AQ20"/>
    <mergeCell ref="Y17:Y18"/>
    <mergeCell ref="Z17:Z18"/>
    <mergeCell ref="AA17:AK18"/>
    <mergeCell ref="AL17:AL18"/>
    <mergeCell ref="AM17:AN18"/>
    <mergeCell ref="AO17:AQ18"/>
    <mergeCell ref="B22:D22"/>
    <mergeCell ref="Y23:Y24"/>
    <mergeCell ref="Z23:Z24"/>
    <mergeCell ref="AA23:AK24"/>
    <mergeCell ref="AL23:AL24"/>
    <mergeCell ref="AM23:AN24"/>
    <mergeCell ref="AS19:AW20"/>
    <mergeCell ref="E21:K23"/>
    <mergeCell ref="O21:T23"/>
    <mergeCell ref="Y21:Y22"/>
    <mergeCell ref="Z21:Z22"/>
    <mergeCell ref="AA21:AK22"/>
    <mergeCell ref="AL21:AL22"/>
    <mergeCell ref="AM21:AN22"/>
    <mergeCell ref="AO21:AQ22"/>
    <mergeCell ref="AS21:AW22"/>
    <mergeCell ref="AO23:AQ24"/>
    <mergeCell ref="AS23:AW24"/>
    <mergeCell ref="L18:L20"/>
    <mergeCell ref="U18:U20"/>
    <mergeCell ref="U21:U23"/>
    <mergeCell ref="L21:L23"/>
    <mergeCell ref="AS17:AW18"/>
    <mergeCell ref="E18:K20"/>
    <mergeCell ref="AM25:AQ26"/>
    <mergeCell ref="A27:A36"/>
    <mergeCell ref="B28:B37"/>
    <mergeCell ref="C28:M28"/>
    <mergeCell ref="N28:S28"/>
    <mergeCell ref="T28:Y28"/>
    <mergeCell ref="AA28:AA34"/>
    <mergeCell ref="AB28:AL28"/>
    <mergeCell ref="D30:L30"/>
    <mergeCell ref="AM30:AR30"/>
    <mergeCell ref="AP36:AX36"/>
    <mergeCell ref="C36:M36"/>
    <mergeCell ref="N36:S36"/>
    <mergeCell ref="AA36:AC36"/>
    <mergeCell ref="AD36:AF36"/>
    <mergeCell ref="AG36:AI36"/>
    <mergeCell ref="AJ36:AO36"/>
    <mergeCell ref="D33:L33"/>
    <mergeCell ref="N33:S33"/>
    <mergeCell ref="D34:L34"/>
    <mergeCell ref="AB34:AL34"/>
    <mergeCell ref="AT34:AW34"/>
    <mergeCell ref="N35:S35"/>
    <mergeCell ref="AT30:AW30"/>
    <mergeCell ref="D31:L31"/>
    <mergeCell ref="AM31:AR31"/>
    <mergeCell ref="AT31:AW31"/>
    <mergeCell ref="AM28:AR28"/>
    <mergeCell ref="AS28:AX28"/>
    <mergeCell ref="N29:S29"/>
    <mergeCell ref="AC29:AK29"/>
    <mergeCell ref="AM29:AR29"/>
    <mergeCell ref="AT29:AW29"/>
  </mergeCells>
  <phoneticPr fontId="14"/>
  <dataValidations count="2">
    <dataValidation type="list" allowBlank="1" showInputMessage="1" showErrorMessage="1" sqref="AL17:AL24" xr:uid="{E7BD3843-DDA1-496E-B7F3-EF27C06560E8}">
      <formula1>$BE$17</formula1>
    </dataValidation>
    <dataValidation type="whole" allowBlank="1" showInputMessage="1" showErrorMessage="1" sqref="AV1:AW1" xr:uid="{5A14F6A6-F24F-43CC-BB76-95615EC4AB9E}">
      <formula1>1</formula1>
      <formula2>31</formula2>
    </dataValidation>
  </dataValidations>
  <pageMargins left="0.31496062992125984" right="0.31496062992125984" top="0.55118110236220474" bottom="0" header="0.31496062992125984" footer="0.31496062992125984"/>
  <pageSetup paperSize="9" orientation="landscape" r:id="rId1"/>
  <headerFooter>
    <oddFooter>&amp;L株式会社小池組(２０２３年５月)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8BD84-EAE5-4523-A2AF-A19B882C21A9}">
  <dimension ref="A1:BU43"/>
  <sheetViews>
    <sheetView workbookViewId="0">
      <selection activeCell="AQ32" sqref="AQ32"/>
    </sheetView>
  </sheetViews>
  <sheetFormatPr defaultColWidth="2.875" defaultRowHeight="13.5"/>
  <cols>
    <col min="1" max="54" width="2.875" style="1"/>
    <col min="55" max="57" width="0" style="1" hidden="1" customWidth="1"/>
    <col min="58" max="16384" width="2.875" style="1"/>
  </cols>
  <sheetData>
    <row r="1" spans="1:73" ht="26.25" thickBot="1">
      <c r="X1" s="2" t="s">
        <v>0</v>
      </c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95">
        <v>2023</v>
      </c>
      <c r="AO1" s="396"/>
      <c r="AP1" s="396"/>
      <c r="AQ1" s="396"/>
      <c r="AR1" s="87" t="s">
        <v>49</v>
      </c>
      <c r="AS1" s="396">
        <v>4</v>
      </c>
      <c r="AT1" s="396"/>
      <c r="AU1" s="87" t="s">
        <v>48</v>
      </c>
      <c r="AV1" s="396">
        <v>30</v>
      </c>
      <c r="AW1" s="396"/>
      <c r="AX1" s="88" t="s">
        <v>47</v>
      </c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1:73" ht="6" customHeight="1" thickBot="1">
      <c r="X2" s="2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84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1:73" ht="29.25" thickBot="1">
      <c r="A3" s="397" t="s">
        <v>1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40" t="s">
        <v>2</v>
      </c>
      <c r="N3" s="340"/>
      <c r="O3" s="398"/>
      <c r="P3" s="341" t="s">
        <v>55</v>
      </c>
      <c r="Q3" s="342"/>
      <c r="R3" s="342"/>
      <c r="S3" s="342"/>
      <c r="T3" s="343"/>
      <c r="U3" s="4" t="s">
        <v>3</v>
      </c>
      <c r="AD3" s="5"/>
      <c r="AG3" s="344" t="s">
        <v>4</v>
      </c>
      <c r="AH3" s="345"/>
      <c r="AI3" s="345"/>
      <c r="AJ3" s="346" t="s">
        <v>56</v>
      </c>
      <c r="AK3" s="347"/>
      <c r="AL3" s="347"/>
      <c r="AM3" s="347"/>
      <c r="AN3" s="347"/>
      <c r="AO3" s="347"/>
      <c r="AP3" s="347"/>
      <c r="AQ3" s="347"/>
      <c r="AR3" s="347"/>
      <c r="AS3" s="347"/>
      <c r="AT3" s="347"/>
      <c r="AU3" s="347"/>
      <c r="AV3" s="347"/>
      <c r="AW3" s="347"/>
      <c r="AX3" s="348"/>
    </row>
    <row r="4" spans="1:73" ht="25.5" customHeight="1" thickBot="1">
      <c r="B4" s="405">
        <v>2023</v>
      </c>
      <c r="C4" s="406"/>
      <c r="D4" s="406"/>
      <c r="E4" s="407"/>
      <c r="F4" s="1" t="s">
        <v>5</v>
      </c>
      <c r="G4" s="405">
        <v>4</v>
      </c>
      <c r="H4" s="407"/>
      <c r="I4" s="1" t="s">
        <v>6</v>
      </c>
      <c r="K4" s="380" t="s">
        <v>46</v>
      </c>
      <c r="L4" s="380"/>
      <c r="M4" s="380"/>
      <c r="N4" s="380"/>
      <c r="O4" s="380"/>
      <c r="P4" s="380"/>
      <c r="Q4" s="380"/>
      <c r="R4" s="380"/>
      <c r="S4" s="380"/>
      <c r="T4" s="380"/>
      <c r="U4" s="380"/>
      <c r="V4" s="380"/>
      <c r="W4" s="380"/>
      <c r="X4" s="380"/>
      <c r="Y4" s="380"/>
      <c r="Z4" s="380"/>
      <c r="AA4" s="380"/>
      <c r="AB4" s="380"/>
      <c r="AC4" s="380"/>
      <c r="AD4" s="380"/>
      <c r="AE4" s="380"/>
      <c r="AF4" s="381"/>
      <c r="AG4" s="382" t="s">
        <v>7</v>
      </c>
      <c r="AH4" s="383"/>
      <c r="AI4" s="383"/>
      <c r="AJ4" s="408" t="s">
        <v>57</v>
      </c>
      <c r="AK4" s="409"/>
      <c r="AL4" s="409"/>
      <c r="AM4" s="409"/>
      <c r="AN4" s="409"/>
      <c r="AO4" s="409"/>
      <c r="AP4" s="409"/>
      <c r="AQ4" s="409"/>
      <c r="AR4" s="409"/>
      <c r="AS4" s="409"/>
      <c r="AT4" s="409"/>
      <c r="AU4" s="409"/>
      <c r="AV4" s="409"/>
      <c r="AW4" s="409"/>
      <c r="AX4" s="410"/>
    </row>
    <row r="5" spans="1:73" ht="14.25" thickBot="1">
      <c r="K5" s="380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0"/>
      <c r="Z5" s="380"/>
      <c r="AA5" s="380"/>
      <c r="AB5" s="380"/>
      <c r="AC5" s="380"/>
      <c r="AD5" s="380"/>
      <c r="AE5" s="380"/>
      <c r="AF5" s="381"/>
      <c r="AG5" s="353" t="s">
        <v>45</v>
      </c>
      <c r="AH5" s="354"/>
      <c r="AI5" s="354"/>
      <c r="AJ5" s="411" t="s">
        <v>58</v>
      </c>
      <c r="AK5" s="412"/>
      <c r="AL5" s="412"/>
      <c r="AM5" s="412"/>
      <c r="AN5" s="412"/>
      <c r="AO5" s="412"/>
      <c r="AP5" s="412"/>
      <c r="AQ5" s="412"/>
      <c r="AR5" s="412"/>
      <c r="AS5" s="412"/>
      <c r="AT5" s="412"/>
      <c r="AU5" s="412"/>
      <c r="AV5" s="412"/>
      <c r="AW5" s="415" t="s">
        <v>44</v>
      </c>
      <c r="AX5" s="416"/>
    </row>
    <row r="6" spans="1:73" ht="12.95" customHeight="1">
      <c r="B6" s="301" t="s">
        <v>8</v>
      </c>
      <c r="C6" s="302"/>
      <c r="D6" s="302"/>
      <c r="E6" s="305">
        <v>123456</v>
      </c>
      <c r="F6" s="306"/>
      <c r="G6" s="306"/>
      <c r="H6" s="306"/>
      <c r="I6" s="306"/>
      <c r="J6" s="307"/>
      <c r="K6" s="399" t="s">
        <v>9</v>
      </c>
      <c r="L6" s="349" t="s">
        <v>59</v>
      </c>
      <c r="M6" s="350"/>
      <c r="AG6" s="355"/>
      <c r="AH6" s="356"/>
      <c r="AI6" s="356"/>
      <c r="AJ6" s="413"/>
      <c r="AK6" s="414"/>
      <c r="AL6" s="414"/>
      <c r="AM6" s="414"/>
      <c r="AN6" s="414"/>
      <c r="AO6" s="414"/>
      <c r="AP6" s="414"/>
      <c r="AQ6" s="414"/>
      <c r="AR6" s="414"/>
      <c r="AS6" s="414"/>
      <c r="AT6" s="414"/>
      <c r="AU6" s="414"/>
      <c r="AV6" s="414"/>
      <c r="AW6" s="417"/>
      <c r="AX6" s="418"/>
    </row>
    <row r="7" spans="1:73" ht="14.25" thickBot="1">
      <c r="B7" s="303"/>
      <c r="C7" s="304"/>
      <c r="D7" s="304"/>
      <c r="E7" s="419"/>
      <c r="F7" s="420"/>
      <c r="G7" s="420"/>
      <c r="H7" s="420"/>
      <c r="I7" s="420"/>
      <c r="J7" s="421"/>
      <c r="K7" s="400"/>
      <c r="L7" s="401"/>
      <c r="M7" s="402"/>
      <c r="AG7" s="353" t="s">
        <v>10</v>
      </c>
      <c r="AH7" s="354"/>
      <c r="AI7" s="354"/>
      <c r="AJ7" s="357" t="s">
        <v>60</v>
      </c>
      <c r="AK7" s="358"/>
      <c r="AL7" s="358"/>
      <c r="AM7" s="358"/>
      <c r="AN7" s="358"/>
      <c r="AO7" s="358"/>
      <c r="AP7" s="358"/>
      <c r="AQ7" s="358"/>
      <c r="AR7" s="358"/>
      <c r="AS7" s="358"/>
      <c r="AT7" s="358"/>
      <c r="AU7" s="358"/>
      <c r="AV7" s="358"/>
      <c r="AW7" s="358"/>
      <c r="AX7" s="359"/>
    </row>
    <row r="8" spans="1:73" ht="12.95" customHeight="1">
      <c r="B8" s="363" t="s">
        <v>11</v>
      </c>
      <c r="C8" s="364"/>
      <c r="D8" s="364"/>
      <c r="E8" s="92"/>
      <c r="F8" s="403" t="s">
        <v>61</v>
      </c>
      <c r="G8" s="403"/>
      <c r="H8" s="403"/>
      <c r="I8" s="403"/>
      <c r="J8" s="403"/>
      <c r="K8" s="403"/>
      <c r="L8" s="403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93"/>
      <c r="AG8" s="355"/>
      <c r="AH8" s="356"/>
      <c r="AI8" s="356"/>
      <c r="AJ8" s="360"/>
      <c r="AK8" s="361"/>
      <c r="AL8" s="361"/>
      <c r="AM8" s="361"/>
      <c r="AN8" s="361"/>
      <c r="AO8" s="361"/>
      <c r="AP8" s="361"/>
      <c r="AQ8" s="361"/>
      <c r="AR8" s="361"/>
      <c r="AS8" s="361"/>
      <c r="AT8" s="361"/>
      <c r="AU8" s="361"/>
      <c r="AV8" s="361"/>
      <c r="AW8" s="361"/>
      <c r="AX8" s="362"/>
    </row>
    <row r="9" spans="1:73" ht="14.25" thickBot="1">
      <c r="B9" s="365"/>
      <c r="C9" s="366"/>
      <c r="D9" s="366"/>
      <c r="E9" s="94"/>
      <c r="F9" s="404"/>
      <c r="G9" s="404"/>
      <c r="H9" s="404"/>
      <c r="I9" s="404"/>
      <c r="J9" s="404"/>
      <c r="K9" s="404"/>
      <c r="L9" s="404"/>
      <c r="M9" s="404"/>
      <c r="N9" s="404"/>
      <c r="O9" s="404"/>
      <c r="P9" s="404"/>
      <c r="Q9" s="404"/>
      <c r="R9" s="404"/>
      <c r="S9" s="404"/>
      <c r="T9" s="404"/>
      <c r="U9" s="404"/>
      <c r="V9" s="404"/>
      <c r="W9" s="404"/>
      <c r="X9" s="404"/>
      <c r="Y9" s="404"/>
      <c r="Z9" s="404"/>
      <c r="AA9" s="95"/>
      <c r="AG9" s="353" t="s">
        <v>12</v>
      </c>
      <c r="AH9" s="354"/>
      <c r="AI9" s="354"/>
      <c r="AJ9" s="357" t="s">
        <v>62</v>
      </c>
      <c r="AK9" s="358"/>
      <c r="AL9" s="358"/>
      <c r="AM9" s="358"/>
      <c r="AN9" s="358"/>
      <c r="AO9" s="358"/>
      <c r="AP9" s="358"/>
      <c r="AQ9" s="358"/>
      <c r="AR9" s="358"/>
      <c r="AS9" s="358"/>
      <c r="AT9" s="358"/>
      <c r="AU9" s="358"/>
      <c r="AV9" s="358"/>
      <c r="AW9" s="358"/>
      <c r="AX9" s="359"/>
    </row>
    <row r="10" spans="1:73" ht="12.75" customHeight="1" thickBot="1"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G10" s="372"/>
      <c r="AH10" s="373"/>
      <c r="AI10" s="373"/>
      <c r="AJ10" s="374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6"/>
    </row>
    <row r="11" spans="1:73" ht="12.75" customHeight="1" thickBot="1">
      <c r="B11" s="434" t="s">
        <v>13</v>
      </c>
      <c r="C11" s="434"/>
      <c r="D11" s="434"/>
      <c r="E11" s="434"/>
      <c r="F11" s="434"/>
      <c r="G11" s="434"/>
      <c r="H11" s="8"/>
      <c r="I11" s="8"/>
      <c r="J11" s="8"/>
      <c r="K11" s="8" t="s">
        <v>40</v>
      </c>
      <c r="L11" s="8"/>
      <c r="M11" s="8"/>
      <c r="N11" s="8"/>
      <c r="O11" s="8"/>
      <c r="P11" s="434" t="s">
        <v>14</v>
      </c>
      <c r="Q11" s="434"/>
      <c r="R11" s="434"/>
      <c r="S11" s="434"/>
      <c r="T11" s="434"/>
      <c r="U11" s="434"/>
      <c r="V11" s="434"/>
      <c r="W11" s="8"/>
      <c r="X11" s="8"/>
      <c r="Y11" s="8"/>
      <c r="Z11" s="8"/>
      <c r="AA11" s="8"/>
    </row>
    <row r="12" spans="1:73" ht="12.75" customHeight="1">
      <c r="B12" s="435">
        <f>IF(ISBLANK(E18),"",E18+E21)</f>
        <v>150000</v>
      </c>
      <c r="C12" s="436"/>
      <c r="D12" s="436"/>
      <c r="E12" s="436"/>
      <c r="F12" s="436"/>
      <c r="G12" s="89"/>
      <c r="H12" s="399" t="s">
        <v>52</v>
      </c>
      <c r="I12" s="435">
        <f>IF(ISBLANK(E18),"",O18+O21)</f>
        <v>14000</v>
      </c>
      <c r="J12" s="436"/>
      <c r="K12" s="436"/>
      <c r="L12" s="436"/>
      <c r="M12" s="436"/>
      <c r="N12" s="89"/>
      <c r="P12" s="435">
        <f>IF(ISBLANK(E18),"",B12+I12)</f>
        <v>164000</v>
      </c>
      <c r="Q12" s="436"/>
      <c r="R12" s="436"/>
      <c r="S12" s="436"/>
      <c r="T12" s="436"/>
      <c r="U12" s="436"/>
      <c r="V12" s="89"/>
      <c r="AB12" s="86"/>
      <c r="AG12" s="311" t="s">
        <v>37</v>
      </c>
      <c r="AH12" s="312"/>
      <c r="AI12" s="312"/>
      <c r="AJ12" s="312"/>
      <c r="AK12" s="422" t="s">
        <v>42</v>
      </c>
      <c r="AL12" s="424" t="s">
        <v>63</v>
      </c>
      <c r="AM12" s="424"/>
      <c r="AN12" s="424"/>
      <c r="AO12" s="424"/>
      <c r="AP12" s="424"/>
      <c r="AQ12" s="424"/>
      <c r="AR12" s="424"/>
      <c r="AS12" s="424"/>
      <c r="AT12" s="424"/>
      <c r="AU12" s="424"/>
      <c r="AV12" s="424"/>
      <c r="AW12" s="424"/>
      <c r="AX12" s="425"/>
    </row>
    <row r="13" spans="1:73" ht="12.75" customHeight="1" thickBot="1">
      <c r="B13" s="437"/>
      <c r="C13" s="438"/>
      <c r="D13" s="438"/>
      <c r="E13" s="438"/>
      <c r="F13" s="438"/>
      <c r="G13" s="90"/>
      <c r="H13" s="399"/>
      <c r="I13" s="437"/>
      <c r="J13" s="438"/>
      <c r="K13" s="438"/>
      <c r="L13" s="438"/>
      <c r="M13" s="438"/>
      <c r="N13" s="90"/>
      <c r="O13" s="1" t="s">
        <v>68</v>
      </c>
      <c r="P13" s="437"/>
      <c r="Q13" s="438"/>
      <c r="R13" s="438"/>
      <c r="S13" s="438"/>
      <c r="T13" s="438"/>
      <c r="U13" s="438"/>
      <c r="V13" s="90"/>
      <c r="AB13" s="86"/>
      <c r="AG13" s="313"/>
      <c r="AH13" s="314"/>
      <c r="AI13" s="314"/>
      <c r="AJ13" s="314"/>
      <c r="AK13" s="423"/>
      <c r="AL13" s="426"/>
      <c r="AM13" s="426"/>
      <c r="AN13" s="426"/>
      <c r="AO13" s="426"/>
      <c r="AP13" s="426"/>
      <c r="AQ13" s="426"/>
      <c r="AR13" s="426"/>
      <c r="AS13" s="426"/>
      <c r="AT13" s="426"/>
      <c r="AU13" s="426"/>
      <c r="AV13" s="426"/>
      <c r="AW13" s="426"/>
      <c r="AX13" s="427"/>
    </row>
    <row r="14" spans="1:73" ht="12.75" customHeight="1" thickBot="1">
      <c r="B14" s="439"/>
      <c r="C14" s="440"/>
      <c r="D14" s="440"/>
      <c r="E14" s="440"/>
      <c r="F14" s="440"/>
      <c r="G14" s="91" t="s">
        <v>16</v>
      </c>
      <c r="H14" s="399"/>
      <c r="I14" s="439"/>
      <c r="J14" s="440"/>
      <c r="K14" s="440"/>
      <c r="L14" s="440"/>
      <c r="M14" s="440"/>
      <c r="N14" s="91" t="s">
        <v>16</v>
      </c>
      <c r="P14" s="439"/>
      <c r="Q14" s="440"/>
      <c r="R14" s="440"/>
      <c r="S14" s="440"/>
      <c r="T14" s="440"/>
      <c r="U14" s="440"/>
      <c r="V14" s="91" t="s">
        <v>16</v>
      </c>
      <c r="AB14" s="86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</row>
    <row r="15" spans="1:73" ht="12.75" customHeight="1" thickBot="1">
      <c r="B15" s="11"/>
      <c r="C15" s="11"/>
      <c r="D15" s="157" t="s">
        <v>69</v>
      </c>
      <c r="E15" s="11"/>
      <c r="F15" s="11"/>
      <c r="G15" s="11"/>
      <c r="H15" s="11"/>
      <c r="I15" s="11"/>
      <c r="J15" s="11"/>
      <c r="K15" s="157" t="s">
        <v>53</v>
      </c>
      <c r="L15" s="11"/>
      <c r="M15" s="11"/>
      <c r="N15" s="11"/>
      <c r="O15" s="11"/>
      <c r="P15" s="11"/>
      <c r="Q15" s="11"/>
      <c r="R15" s="157" t="s">
        <v>69</v>
      </c>
      <c r="S15" s="11"/>
      <c r="T15" s="11"/>
      <c r="V15" s="11"/>
      <c r="W15" s="11"/>
      <c r="X15" s="11"/>
      <c r="Y15" s="86"/>
      <c r="Z15" s="86"/>
      <c r="AA15" s="11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</row>
    <row r="16" spans="1:73" ht="12.75" customHeight="1">
      <c r="V16" s="11"/>
      <c r="W16" s="11"/>
      <c r="X16" s="11"/>
      <c r="Y16" s="428" t="s">
        <v>17</v>
      </c>
      <c r="Z16" s="429"/>
      <c r="AA16" s="430" t="s">
        <v>18</v>
      </c>
      <c r="AB16" s="431"/>
      <c r="AC16" s="431"/>
      <c r="AD16" s="431"/>
      <c r="AE16" s="431"/>
      <c r="AF16" s="431"/>
      <c r="AG16" s="431"/>
      <c r="AH16" s="431"/>
      <c r="AI16" s="431"/>
      <c r="AJ16" s="431"/>
      <c r="AK16" s="431"/>
      <c r="AL16" s="432"/>
      <c r="AM16" s="430" t="s">
        <v>19</v>
      </c>
      <c r="AN16" s="432"/>
      <c r="AO16" s="430" t="s">
        <v>20</v>
      </c>
      <c r="AP16" s="431"/>
      <c r="AQ16" s="433"/>
      <c r="AR16" s="326" t="s">
        <v>21</v>
      </c>
      <c r="AS16" s="326"/>
      <c r="AT16" s="326"/>
      <c r="AU16" s="326"/>
      <c r="AV16" s="326"/>
      <c r="AW16" s="326"/>
      <c r="AX16" s="327"/>
      <c r="BC16" s="70" t="s">
        <v>50</v>
      </c>
      <c r="BD16" s="60"/>
    </row>
    <row r="17" spans="1:57" ht="12.75" customHeight="1" thickBot="1">
      <c r="B17" s="1" t="s">
        <v>38</v>
      </c>
      <c r="R17" s="10" t="s">
        <v>53</v>
      </c>
      <c r="Y17" s="476">
        <v>4</v>
      </c>
      <c r="Z17" s="477">
        <v>5</v>
      </c>
      <c r="AA17" s="96"/>
      <c r="AB17" s="478" t="s">
        <v>64</v>
      </c>
      <c r="AC17" s="478"/>
      <c r="AD17" s="478"/>
      <c r="AE17" s="478"/>
      <c r="AF17" s="478"/>
      <c r="AG17" s="478"/>
      <c r="AH17" s="478"/>
      <c r="AI17" s="478"/>
      <c r="AJ17" s="478"/>
      <c r="AK17" s="478"/>
      <c r="AL17" s="479"/>
      <c r="AM17" s="441">
        <v>10</v>
      </c>
      <c r="AN17" s="442"/>
      <c r="AO17" s="441">
        <v>10000</v>
      </c>
      <c r="AP17" s="445"/>
      <c r="AQ17" s="446"/>
      <c r="AR17" s="68"/>
      <c r="AS17" s="449">
        <f>IF(ISBLANK(AO17),"",AM17*AO17)</f>
        <v>100000</v>
      </c>
      <c r="AT17" s="449"/>
      <c r="AU17" s="449"/>
      <c r="AV17" s="449"/>
      <c r="AW17" s="449"/>
      <c r="AX17" s="71"/>
      <c r="BC17" s="15"/>
      <c r="BD17" s="13"/>
      <c r="BE17" s="14" t="s">
        <v>51</v>
      </c>
    </row>
    <row r="18" spans="1:57" ht="12.75" customHeight="1">
      <c r="B18" s="70"/>
      <c r="C18" s="60"/>
      <c r="D18" s="60"/>
      <c r="E18" s="464">
        <v>100000</v>
      </c>
      <c r="F18" s="465"/>
      <c r="G18" s="465"/>
      <c r="H18" s="465"/>
      <c r="I18" s="465"/>
      <c r="J18" s="465"/>
      <c r="K18" s="465"/>
      <c r="L18" s="158"/>
      <c r="M18" s="60"/>
      <c r="N18" s="60"/>
      <c r="O18" s="470">
        <f>IF(ISBLANK(E18),"",ROUNDDOWN(E18*0.1,0))</f>
        <v>10000</v>
      </c>
      <c r="P18" s="471"/>
      <c r="Q18" s="471"/>
      <c r="R18" s="471"/>
      <c r="S18" s="471"/>
      <c r="T18" s="471"/>
      <c r="U18" s="158"/>
      <c r="Y18" s="452"/>
      <c r="Z18" s="454"/>
      <c r="AA18" s="97"/>
      <c r="AB18" s="456"/>
      <c r="AC18" s="456"/>
      <c r="AD18" s="456"/>
      <c r="AE18" s="456"/>
      <c r="AF18" s="456"/>
      <c r="AG18" s="456"/>
      <c r="AH18" s="456"/>
      <c r="AI18" s="456"/>
      <c r="AJ18" s="456"/>
      <c r="AK18" s="456"/>
      <c r="AL18" s="458"/>
      <c r="AM18" s="443"/>
      <c r="AN18" s="444"/>
      <c r="AO18" s="443"/>
      <c r="AP18" s="447"/>
      <c r="AQ18" s="448"/>
      <c r="AR18" s="69"/>
      <c r="AS18" s="450"/>
      <c r="AT18" s="450"/>
      <c r="AU18" s="450"/>
      <c r="AV18" s="450"/>
      <c r="AW18" s="450"/>
      <c r="AX18" s="72" t="s">
        <v>16</v>
      </c>
    </row>
    <row r="19" spans="1:57" ht="12.75" customHeight="1">
      <c r="B19" s="220" t="s">
        <v>39</v>
      </c>
      <c r="C19" s="221"/>
      <c r="D19" s="221"/>
      <c r="E19" s="466"/>
      <c r="F19" s="467"/>
      <c r="G19" s="467"/>
      <c r="H19" s="467"/>
      <c r="I19" s="467"/>
      <c r="J19" s="467"/>
      <c r="K19" s="467"/>
      <c r="L19" s="159"/>
      <c r="M19" s="10" t="s">
        <v>40</v>
      </c>
      <c r="N19" s="10"/>
      <c r="O19" s="472"/>
      <c r="P19" s="473"/>
      <c r="Q19" s="473"/>
      <c r="R19" s="473"/>
      <c r="S19" s="473"/>
      <c r="T19" s="473"/>
      <c r="U19" s="159"/>
      <c r="Y19" s="451">
        <v>4</v>
      </c>
      <c r="Z19" s="453">
        <v>11</v>
      </c>
      <c r="AA19" s="98"/>
      <c r="AB19" s="455" t="s">
        <v>65</v>
      </c>
      <c r="AC19" s="455"/>
      <c r="AD19" s="455"/>
      <c r="AE19" s="455"/>
      <c r="AF19" s="455"/>
      <c r="AG19" s="455"/>
      <c r="AH19" s="455"/>
      <c r="AI19" s="455"/>
      <c r="AJ19" s="455"/>
      <c r="AK19" s="455"/>
      <c r="AL19" s="457" t="s">
        <v>66</v>
      </c>
      <c r="AM19" s="459">
        <v>25</v>
      </c>
      <c r="AN19" s="460"/>
      <c r="AO19" s="461">
        <v>2000</v>
      </c>
      <c r="AP19" s="462"/>
      <c r="AQ19" s="463"/>
      <c r="AR19" s="77"/>
      <c r="AS19" s="494">
        <f>IF(ISBLANK(AO19),"",AM19*AO19)</f>
        <v>50000</v>
      </c>
      <c r="AT19" s="494"/>
      <c r="AU19" s="494"/>
      <c r="AV19" s="494"/>
      <c r="AW19" s="494"/>
      <c r="AX19" s="73"/>
    </row>
    <row r="20" spans="1:57" ht="12.75" customHeight="1">
      <c r="B20" s="15"/>
      <c r="C20" s="13"/>
      <c r="D20" s="13"/>
      <c r="E20" s="468"/>
      <c r="F20" s="469"/>
      <c r="G20" s="469"/>
      <c r="H20" s="469"/>
      <c r="I20" s="469"/>
      <c r="J20" s="469"/>
      <c r="K20" s="469"/>
      <c r="L20" s="160" t="s">
        <v>16</v>
      </c>
      <c r="M20" s="13"/>
      <c r="N20" s="13"/>
      <c r="O20" s="474"/>
      <c r="P20" s="475"/>
      <c r="Q20" s="475"/>
      <c r="R20" s="475"/>
      <c r="S20" s="475"/>
      <c r="T20" s="475"/>
      <c r="U20" s="160" t="s">
        <v>16</v>
      </c>
      <c r="Y20" s="452"/>
      <c r="Z20" s="454"/>
      <c r="AA20" s="97"/>
      <c r="AB20" s="456"/>
      <c r="AC20" s="456"/>
      <c r="AD20" s="456"/>
      <c r="AE20" s="456"/>
      <c r="AF20" s="456"/>
      <c r="AG20" s="456"/>
      <c r="AH20" s="456"/>
      <c r="AI20" s="456"/>
      <c r="AJ20" s="456"/>
      <c r="AK20" s="456"/>
      <c r="AL20" s="458"/>
      <c r="AM20" s="443"/>
      <c r="AN20" s="444"/>
      <c r="AO20" s="443"/>
      <c r="AP20" s="447"/>
      <c r="AQ20" s="448"/>
      <c r="AR20" s="69"/>
      <c r="AS20" s="450"/>
      <c r="AT20" s="450"/>
      <c r="AU20" s="450"/>
      <c r="AV20" s="450"/>
      <c r="AW20" s="450"/>
      <c r="AX20" s="72" t="s">
        <v>16</v>
      </c>
    </row>
    <row r="21" spans="1:57" ht="12.75" customHeight="1">
      <c r="B21" s="16"/>
      <c r="E21" s="480">
        <v>50000</v>
      </c>
      <c r="F21" s="481"/>
      <c r="G21" s="481"/>
      <c r="H21" s="481"/>
      <c r="I21" s="481"/>
      <c r="J21" s="481"/>
      <c r="K21" s="481"/>
      <c r="L21" s="161"/>
      <c r="O21" s="484">
        <f>IF(ISBLANK(E21),"",ROUNDDOWN(E21*0.08,0))</f>
        <v>4000</v>
      </c>
      <c r="P21" s="485"/>
      <c r="Q21" s="485"/>
      <c r="R21" s="485"/>
      <c r="S21" s="485"/>
      <c r="T21" s="485"/>
      <c r="U21" s="159"/>
      <c r="Y21" s="451"/>
      <c r="Z21" s="488"/>
      <c r="AA21" s="99"/>
      <c r="AB21" s="490"/>
      <c r="AC21" s="490"/>
      <c r="AD21" s="490"/>
      <c r="AE21" s="490"/>
      <c r="AF21" s="490"/>
      <c r="AG21" s="490"/>
      <c r="AH21" s="490"/>
      <c r="AI21" s="490"/>
      <c r="AJ21" s="490"/>
      <c r="AK21" s="490"/>
      <c r="AL21" s="491"/>
      <c r="AM21" s="461"/>
      <c r="AN21" s="493"/>
      <c r="AO21" s="461"/>
      <c r="AP21" s="462"/>
      <c r="AQ21" s="463"/>
      <c r="AR21" s="78"/>
      <c r="AS21" s="494" t="str">
        <f>IF(ISBLANK(AO21),"",AM21*AO21)</f>
        <v/>
      </c>
      <c r="AT21" s="494"/>
      <c r="AU21" s="494"/>
      <c r="AV21" s="494"/>
      <c r="AW21" s="494"/>
      <c r="AX21" s="74"/>
    </row>
    <row r="22" spans="1:57" ht="12.75" customHeight="1">
      <c r="B22" s="220" t="s">
        <v>41</v>
      </c>
      <c r="C22" s="221"/>
      <c r="D22" s="221"/>
      <c r="E22" s="466"/>
      <c r="F22" s="467"/>
      <c r="G22" s="467"/>
      <c r="H22" s="467"/>
      <c r="I22" s="467"/>
      <c r="J22" s="467"/>
      <c r="K22" s="467"/>
      <c r="L22" s="159"/>
      <c r="M22" s="10" t="s">
        <v>40</v>
      </c>
      <c r="N22" s="10"/>
      <c r="O22" s="472"/>
      <c r="P22" s="473"/>
      <c r="Q22" s="473"/>
      <c r="R22" s="473"/>
      <c r="S22" s="473"/>
      <c r="T22" s="473"/>
      <c r="U22" s="159"/>
      <c r="Y22" s="452"/>
      <c r="Z22" s="489"/>
      <c r="AA22" s="100"/>
      <c r="AB22" s="456"/>
      <c r="AC22" s="456"/>
      <c r="AD22" s="456"/>
      <c r="AE22" s="456"/>
      <c r="AF22" s="456"/>
      <c r="AG22" s="456"/>
      <c r="AH22" s="456"/>
      <c r="AI22" s="456"/>
      <c r="AJ22" s="456"/>
      <c r="AK22" s="456"/>
      <c r="AL22" s="492"/>
      <c r="AM22" s="443"/>
      <c r="AN22" s="444"/>
      <c r="AO22" s="443"/>
      <c r="AP22" s="447"/>
      <c r="AQ22" s="448"/>
      <c r="AR22" s="79"/>
      <c r="AS22" s="450"/>
      <c r="AT22" s="450"/>
      <c r="AU22" s="450"/>
      <c r="AV22" s="450"/>
      <c r="AW22" s="450"/>
      <c r="AX22" s="72" t="s">
        <v>16</v>
      </c>
    </row>
    <row r="23" spans="1:57" ht="12.75" customHeight="1" thickBot="1">
      <c r="B23" s="15"/>
      <c r="C23" s="13"/>
      <c r="D23" s="13"/>
      <c r="E23" s="482"/>
      <c r="F23" s="483"/>
      <c r="G23" s="483"/>
      <c r="H23" s="483"/>
      <c r="I23" s="483"/>
      <c r="J23" s="483"/>
      <c r="K23" s="483"/>
      <c r="L23" s="162" t="s">
        <v>16</v>
      </c>
      <c r="M23" s="13"/>
      <c r="N23" s="13"/>
      <c r="O23" s="486"/>
      <c r="P23" s="487"/>
      <c r="Q23" s="487"/>
      <c r="R23" s="487"/>
      <c r="S23" s="487"/>
      <c r="T23" s="487"/>
      <c r="U23" s="162" t="s">
        <v>16</v>
      </c>
      <c r="Y23" s="495"/>
      <c r="Z23" s="497"/>
      <c r="AA23" s="101"/>
      <c r="AB23" s="455"/>
      <c r="AC23" s="455"/>
      <c r="AD23" s="455"/>
      <c r="AE23" s="455"/>
      <c r="AF23" s="455"/>
      <c r="AG23" s="455"/>
      <c r="AH23" s="455"/>
      <c r="AI23" s="455"/>
      <c r="AJ23" s="455"/>
      <c r="AK23" s="455"/>
      <c r="AL23" s="491"/>
      <c r="AM23" s="459"/>
      <c r="AN23" s="460"/>
      <c r="AO23" s="461"/>
      <c r="AP23" s="462"/>
      <c r="AQ23" s="463"/>
      <c r="AR23" s="80"/>
      <c r="AS23" s="494" t="str">
        <f>IF(ISBLANK(AO23),"",AM23*AO23)</f>
        <v/>
      </c>
      <c r="AT23" s="494"/>
      <c r="AU23" s="494"/>
      <c r="AV23" s="494"/>
      <c r="AW23" s="494"/>
      <c r="AX23" s="75"/>
    </row>
    <row r="24" spans="1:57" ht="12.75" customHeight="1" thickBot="1">
      <c r="Y24" s="496"/>
      <c r="Z24" s="498"/>
      <c r="AA24" s="102"/>
      <c r="AB24" s="499"/>
      <c r="AC24" s="499"/>
      <c r="AD24" s="499"/>
      <c r="AE24" s="499"/>
      <c r="AF24" s="499"/>
      <c r="AG24" s="499"/>
      <c r="AH24" s="499"/>
      <c r="AI24" s="499"/>
      <c r="AJ24" s="499"/>
      <c r="AK24" s="499"/>
      <c r="AL24" s="500"/>
      <c r="AM24" s="501"/>
      <c r="AN24" s="502"/>
      <c r="AO24" s="501"/>
      <c r="AP24" s="503"/>
      <c r="AQ24" s="504"/>
      <c r="AR24" s="81"/>
      <c r="AS24" s="505"/>
      <c r="AT24" s="505"/>
      <c r="AU24" s="505"/>
      <c r="AV24" s="505"/>
      <c r="AW24" s="505"/>
      <c r="AX24" s="76" t="s">
        <v>16</v>
      </c>
    </row>
    <row r="25" spans="1:57" ht="12.75" customHeight="1">
      <c r="B25" s="18" t="s">
        <v>22</v>
      </c>
      <c r="AM25" s="506" t="s">
        <v>43</v>
      </c>
      <c r="AN25" s="506"/>
      <c r="AO25" s="506"/>
      <c r="AP25" s="506"/>
      <c r="AQ25" s="506"/>
      <c r="AR25" s="82"/>
    </row>
    <row r="26" spans="1:57" ht="12.75" customHeight="1">
      <c r="A26" s="19"/>
      <c r="B26" s="22" t="s">
        <v>67</v>
      </c>
      <c r="C26" s="19"/>
      <c r="D26" s="19"/>
      <c r="E26" s="19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1"/>
      <c r="U26" s="21"/>
      <c r="V26" s="21"/>
      <c r="W26" s="21"/>
      <c r="X26" s="20"/>
      <c r="Y26" s="20"/>
      <c r="Z26" s="20"/>
      <c r="AA26" s="20"/>
      <c r="AB26" s="19"/>
      <c r="AC26" s="19"/>
      <c r="AD26" s="22"/>
      <c r="AE26" s="20"/>
      <c r="AF26" s="20"/>
      <c r="AG26" s="20"/>
      <c r="AH26" s="20"/>
      <c r="AI26" s="20"/>
      <c r="AJ26" s="19"/>
      <c r="AK26" s="19"/>
      <c r="AM26" s="197"/>
      <c r="AN26" s="197"/>
      <c r="AO26" s="197"/>
      <c r="AP26" s="197"/>
      <c r="AQ26" s="197"/>
      <c r="AR26" s="83"/>
      <c r="AS26" s="19"/>
      <c r="AT26" s="19"/>
      <c r="AU26" s="19"/>
      <c r="AV26" s="19"/>
      <c r="AW26" s="19"/>
      <c r="AX26" s="19"/>
    </row>
    <row r="27" spans="1:57" ht="12.95" customHeight="1">
      <c r="A27" s="507" t="s">
        <v>23</v>
      </c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Z27" s="18"/>
    </row>
    <row r="28" spans="1:57" ht="17.100000000000001" customHeight="1">
      <c r="A28" s="507"/>
      <c r="B28" s="508"/>
      <c r="C28" s="510" t="s">
        <v>24</v>
      </c>
      <c r="D28" s="511"/>
      <c r="E28" s="511"/>
      <c r="F28" s="511"/>
      <c r="G28" s="511"/>
      <c r="H28" s="511"/>
      <c r="I28" s="511"/>
      <c r="J28" s="511"/>
      <c r="K28" s="511"/>
      <c r="L28" s="511"/>
      <c r="M28" s="512"/>
      <c r="N28" s="510" t="s">
        <v>25</v>
      </c>
      <c r="O28" s="511"/>
      <c r="P28" s="511"/>
      <c r="Q28" s="511"/>
      <c r="R28" s="511"/>
      <c r="S28" s="512"/>
      <c r="T28" s="510" t="s">
        <v>26</v>
      </c>
      <c r="U28" s="511"/>
      <c r="V28" s="511"/>
      <c r="W28" s="511"/>
      <c r="X28" s="511"/>
      <c r="Y28" s="512"/>
      <c r="Z28" s="103"/>
      <c r="AA28" s="513" t="s">
        <v>27</v>
      </c>
      <c r="AB28" s="510" t="s">
        <v>18</v>
      </c>
      <c r="AC28" s="511"/>
      <c r="AD28" s="511"/>
      <c r="AE28" s="511"/>
      <c r="AF28" s="511"/>
      <c r="AG28" s="511"/>
      <c r="AH28" s="511"/>
      <c r="AI28" s="511"/>
      <c r="AJ28" s="511"/>
      <c r="AK28" s="511"/>
      <c r="AL28" s="512"/>
      <c r="AM28" s="510" t="s">
        <v>28</v>
      </c>
      <c r="AN28" s="511"/>
      <c r="AO28" s="511"/>
      <c r="AP28" s="511"/>
      <c r="AQ28" s="511"/>
      <c r="AR28" s="512"/>
      <c r="AS28" s="510" t="s">
        <v>26</v>
      </c>
      <c r="AT28" s="511"/>
      <c r="AU28" s="511"/>
      <c r="AV28" s="511"/>
      <c r="AW28" s="511"/>
      <c r="AX28" s="512"/>
      <c r="AZ28" s="18"/>
    </row>
    <row r="29" spans="1:57" ht="17.100000000000001" customHeight="1">
      <c r="A29" s="507"/>
      <c r="B29" s="508"/>
      <c r="C29" s="105"/>
      <c r="D29" s="106"/>
      <c r="E29" s="106"/>
      <c r="F29" s="106"/>
      <c r="G29" s="106"/>
      <c r="H29" s="106"/>
      <c r="I29" s="106"/>
      <c r="J29" s="106"/>
      <c r="K29" s="106"/>
      <c r="L29" s="106"/>
      <c r="M29" s="107"/>
      <c r="N29" s="537" t="s">
        <v>29</v>
      </c>
      <c r="O29" s="538"/>
      <c r="P29" s="538"/>
      <c r="Q29" s="538"/>
      <c r="R29" s="538"/>
      <c r="S29" s="539"/>
      <c r="T29" s="108"/>
      <c r="U29" s="109"/>
      <c r="V29" s="110"/>
      <c r="W29" s="111"/>
      <c r="X29" s="109"/>
      <c r="Y29" s="107"/>
      <c r="Z29" s="103"/>
      <c r="AA29" s="514"/>
      <c r="AB29" s="103"/>
      <c r="AC29" s="540"/>
      <c r="AD29" s="540"/>
      <c r="AE29" s="540"/>
      <c r="AF29" s="540"/>
      <c r="AG29" s="540"/>
      <c r="AH29" s="540"/>
      <c r="AI29" s="540"/>
      <c r="AJ29" s="540"/>
      <c r="AK29" s="540"/>
      <c r="AL29" s="107"/>
      <c r="AM29" s="541"/>
      <c r="AN29" s="540"/>
      <c r="AO29" s="540"/>
      <c r="AP29" s="540"/>
      <c r="AQ29" s="540"/>
      <c r="AR29" s="542"/>
      <c r="AS29" s="105"/>
      <c r="AT29" s="543"/>
      <c r="AU29" s="543"/>
      <c r="AV29" s="543"/>
      <c r="AW29" s="543"/>
      <c r="AX29" s="107"/>
    </row>
    <row r="30" spans="1:57" ht="17.100000000000001" customHeight="1">
      <c r="A30" s="507"/>
      <c r="B30" s="508"/>
      <c r="C30" s="103"/>
      <c r="D30" s="516"/>
      <c r="E30" s="516"/>
      <c r="F30" s="516"/>
      <c r="G30" s="516"/>
      <c r="H30" s="516"/>
      <c r="I30" s="516"/>
      <c r="J30" s="516"/>
      <c r="K30" s="516"/>
      <c r="L30" s="516"/>
      <c r="M30" s="113"/>
      <c r="N30" s="114"/>
      <c r="O30" s="115"/>
      <c r="P30" s="115"/>
      <c r="Q30" s="115"/>
      <c r="R30" s="115"/>
      <c r="S30" s="116"/>
      <c r="T30" s="108"/>
      <c r="U30" s="109"/>
      <c r="V30" s="117"/>
      <c r="W30" s="118"/>
      <c r="X30" s="109"/>
      <c r="Y30" s="113"/>
      <c r="Z30" s="103"/>
      <c r="AA30" s="514"/>
      <c r="AB30" s="119"/>
      <c r="AC30" s="112"/>
      <c r="AD30" s="112"/>
      <c r="AE30" s="112"/>
      <c r="AF30" s="112"/>
      <c r="AG30" s="112"/>
      <c r="AH30" s="112"/>
      <c r="AI30" s="112"/>
      <c r="AJ30" s="112"/>
      <c r="AK30" s="112"/>
      <c r="AL30" s="120"/>
      <c r="AM30" s="529"/>
      <c r="AN30" s="530"/>
      <c r="AO30" s="530"/>
      <c r="AP30" s="530"/>
      <c r="AQ30" s="530"/>
      <c r="AR30" s="531"/>
      <c r="AS30" s="119"/>
      <c r="AT30" s="532"/>
      <c r="AU30" s="532"/>
      <c r="AV30" s="532"/>
      <c r="AW30" s="532"/>
      <c r="AX30" s="120"/>
    </row>
    <row r="31" spans="1:57" ht="17.100000000000001" customHeight="1">
      <c r="A31" s="507"/>
      <c r="B31" s="508"/>
      <c r="C31" s="119"/>
      <c r="D31" s="516"/>
      <c r="E31" s="516"/>
      <c r="F31" s="516"/>
      <c r="G31" s="516"/>
      <c r="H31" s="516"/>
      <c r="I31" s="516"/>
      <c r="J31" s="516"/>
      <c r="K31" s="516"/>
      <c r="L31" s="516"/>
      <c r="M31" s="120"/>
      <c r="N31" s="122"/>
      <c r="O31" s="123"/>
      <c r="P31" s="123"/>
      <c r="Q31" s="123"/>
      <c r="R31" s="123"/>
      <c r="S31" s="124"/>
      <c r="T31" s="108"/>
      <c r="U31" s="109"/>
      <c r="V31" s="117"/>
      <c r="W31" s="118"/>
      <c r="X31" s="109"/>
      <c r="Y31" s="120"/>
      <c r="Z31" s="103"/>
      <c r="AA31" s="514"/>
      <c r="AB31" s="119"/>
      <c r="AC31" s="112"/>
      <c r="AD31" s="112"/>
      <c r="AE31" s="112"/>
      <c r="AF31" s="112"/>
      <c r="AG31" s="112"/>
      <c r="AH31" s="112"/>
      <c r="AI31" s="112"/>
      <c r="AJ31" s="112"/>
      <c r="AK31" s="112"/>
      <c r="AL31" s="120"/>
      <c r="AM31" s="529"/>
      <c r="AN31" s="530"/>
      <c r="AO31" s="530"/>
      <c r="AP31" s="530"/>
      <c r="AQ31" s="530"/>
      <c r="AR31" s="531"/>
      <c r="AS31" s="119"/>
      <c r="AT31" s="532"/>
      <c r="AU31" s="532"/>
      <c r="AV31" s="532"/>
      <c r="AW31" s="532"/>
      <c r="AX31" s="120"/>
    </row>
    <row r="32" spans="1:57" ht="17.100000000000001" customHeight="1">
      <c r="A32" s="507"/>
      <c r="B32" s="508"/>
      <c r="C32" s="119"/>
      <c r="D32" s="112"/>
      <c r="E32" s="112"/>
      <c r="F32" s="112"/>
      <c r="G32" s="112"/>
      <c r="H32" s="112"/>
      <c r="I32" s="112"/>
      <c r="J32" s="112"/>
      <c r="K32" s="112"/>
      <c r="L32" s="112"/>
      <c r="M32" s="120"/>
      <c r="N32" s="122"/>
      <c r="O32" s="123"/>
      <c r="P32" s="123"/>
      <c r="Q32" s="123"/>
      <c r="R32" s="123"/>
      <c r="S32" s="124"/>
      <c r="T32" s="125"/>
      <c r="U32" s="121"/>
      <c r="V32" s="126"/>
      <c r="W32" s="127"/>
      <c r="X32" s="121"/>
      <c r="Y32" s="120"/>
      <c r="Z32" s="103"/>
      <c r="AA32" s="514"/>
      <c r="AB32" s="128"/>
      <c r="AC32" s="129"/>
      <c r="AD32" s="129"/>
      <c r="AE32" s="129"/>
      <c r="AF32" s="129"/>
      <c r="AG32" s="129"/>
      <c r="AH32" s="129"/>
      <c r="AI32" s="129"/>
      <c r="AJ32" s="129"/>
      <c r="AK32" s="129"/>
      <c r="AL32" s="130"/>
      <c r="AM32" s="131"/>
      <c r="AN32" s="131"/>
      <c r="AO32" s="131"/>
      <c r="AP32" s="131"/>
      <c r="AQ32" s="131"/>
      <c r="AR32" s="132"/>
      <c r="AS32" s="128"/>
      <c r="AT32" s="133"/>
      <c r="AU32" s="133"/>
      <c r="AV32" s="133"/>
      <c r="AW32" s="133"/>
      <c r="AX32" s="130"/>
    </row>
    <row r="33" spans="1:50" ht="14.25" thickBot="1">
      <c r="A33" s="507"/>
      <c r="B33" s="508"/>
      <c r="C33" s="119"/>
      <c r="D33" s="516"/>
      <c r="E33" s="516"/>
      <c r="F33" s="516"/>
      <c r="G33" s="516"/>
      <c r="H33" s="516"/>
      <c r="I33" s="516"/>
      <c r="J33" s="516"/>
      <c r="K33" s="516"/>
      <c r="L33" s="516"/>
      <c r="M33" s="120"/>
      <c r="N33" s="533"/>
      <c r="O33" s="534"/>
      <c r="P33" s="534"/>
      <c r="Q33" s="534"/>
      <c r="R33" s="534"/>
      <c r="S33" s="535"/>
      <c r="T33" s="108"/>
      <c r="U33" s="109"/>
      <c r="V33" s="117"/>
      <c r="W33" s="118"/>
      <c r="X33" s="109"/>
      <c r="Y33" s="120"/>
      <c r="Z33" s="103"/>
      <c r="AA33" s="514"/>
      <c r="AB33" s="134"/>
      <c r="AC33" s="135"/>
      <c r="AD33" s="136"/>
      <c r="AE33" s="136"/>
      <c r="AF33" s="136"/>
      <c r="AG33" s="136"/>
      <c r="AH33" s="136"/>
      <c r="AI33" s="136"/>
      <c r="AJ33" s="136"/>
      <c r="AK33" s="136"/>
      <c r="AL33" s="137"/>
      <c r="AM33" s="136"/>
      <c r="AN33" s="136"/>
      <c r="AO33" s="136"/>
      <c r="AP33" s="136"/>
      <c r="AQ33" s="136"/>
      <c r="AR33" s="137"/>
      <c r="AS33" s="134"/>
      <c r="AT33" s="138"/>
      <c r="AU33" s="138"/>
      <c r="AV33" s="138"/>
      <c r="AW33" s="138"/>
      <c r="AX33" s="137"/>
    </row>
    <row r="34" spans="1:50" ht="17.100000000000001" customHeight="1" thickTop="1">
      <c r="A34" s="507"/>
      <c r="B34" s="508"/>
      <c r="C34" s="119"/>
      <c r="D34" s="516"/>
      <c r="E34" s="516"/>
      <c r="F34" s="516"/>
      <c r="G34" s="516"/>
      <c r="H34" s="516"/>
      <c r="I34" s="516"/>
      <c r="J34" s="516"/>
      <c r="K34" s="516"/>
      <c r="L34" s="516"/>
      <c r="M34" s="120"/>
      <c r="N34" s="139"/>
      <c r="O34" s="139"/>
      <c r="P34" s="139"/>
      <c r="Q34" s="139"/>
      <c r="R34" s="139"/>
      <c r="S34" s="140"/>
      <c r="T34" s="108"/>
      <c r="U34" s="109"/>
      <c r="V34" s="117"/>
      <c r="W34" s="118"/>
      <c r="X34" s="109"/>
      <c r="Y34" s="120"/>
      <c r="Z34" s="103"/>
      <c r="AA34" s="515"/>
      <c r="AB34" s="523" t="s">
        <v>30</v>
      </c>
      <c r="AC34" s="524"/>
      <c r="AD34" s="524"/>
      <c r="AE34" s="524"/>
      <c r="AF34" s="524"/>
      <c r="AG34" s="524"/>
      <c r="AH34" s="524"/>
      <c r="AI34" s="524"/>
      <c r="AJ34" s="524"/>
      <c r="AK34" s="524"/>
      <c r="AL34" s="525"/>
      <c r="AM34" s="141"/>
      <c r="AN34" s="141"/>
      <c r="AO34" s="141"/>
      <c r="AP34" s="141"/>
      <c r="AQ34" s="141"/>
      <c r="AR34" s="142"/>
      <c r="AS34" s="143"/>
      <c r="AT34" s="536"/>
      <c r="AU34" s="536"/>
      <c r="AV34" s="536"/>
      <c r="AW34" s="536"/>
      <c r="AX34" s="142"/>
    </row>
    <row r="35" spans="1:50" ht="14.25" thickBot="1">
      <c r="A35" s="507"/>
      <c r="B35" s="508"/>
      <c r="C35" s="134"/>
      <c r="D35" s="136"/>
      <c r="E35" s="136"/>
      <c r="F35" s="136"/>
      <c r="G35" s="136"/>
      <c r="H35" s="136"/>
      <c r="I35" s="136"/>
      <c r="J35" s="136"/>
      <c r="K35" s="136"/>
      <c r="L35" s="136"/>
      <c r="M35" s="137"/>
      <c r="N35" s="520" t="s">
        <v>31</v>
      </c>
      <c r="O35" s="521"/>
      <c r="P35" s="521"/>
      <c r="Q35" s="521"/>
      <c r="R35" s="521"/>
      <c r="S35" s="522"/>
      <c r="T35" s="144"/>
      <c r="U35" s="138"/>
      <c r="V35" s="145"/>
      <c r="W35" s="146"/>
      <c r="X35" s="138"/>
      <c r="Y35" s="137"/>
      <c r="Z35" s="103"/>
      <c r="AA35" s="147"/>
      <c r="AB35" s="147"/>
      <c r="AC35" s="103"/>
      <c r="AD35" s="103"/>
      <c r="AE35" s="103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  <c r="AV35" s="103"/>
      <c r="AW35" s="103"/>
      <c r="AX35" s="103"/>
    </row>
    <row r="36" spans="1:50" ht="15" thickTop="1" thickBot="1">
      <c r="A36" s="507"/>
      <c r="B36" s="508"/>
      <c r="C36" s="523" t="s">
        <v>30</v>
      </c>
      <c r="D36" s="524"/>
      <c r="E36" s="524"/>
      <c r="F36" s="524"/>
      <c r="G36" s="524"/>
      <c r="H36" s="524"/>
      <c r="I36" s="524"/>
      <c r="J36" s="524"/>
      <c r="K36" s="524"/>
      <c r="L36" s="524"/>
      <c r="M36" s="525"/>
      <c r="N36" s="526" t="s">
        <v>30</v>
      </c>
      <c r="O36" s="527"/>
      <c r="P36" s="527"/>
      <c r="Q36" s="527"/>
      <c r="R36" s="527"/>
      <c r="S36" s="528"/>
      <c r="T36" s="148"/>
      <c r="U36" s="149"/>
      <c r="V36" s="150"/>
      <c r="W36" s="151"/>
      <c r="X36" s="149"/>
      <c r="Y36" s="142"/>
      <c r="Z36" s="103"/>
      <c r="AA36" s="517" t="s">
        <v>32</v>
      </c>
      <c r="AB36" s="518"/>
      <c r="AC36" s="519"/>
      <c r="AD36" s="518" t="s">
        <v>33</v>
      </c>
      <c r="AE36" s="518"/>
      <c r="AF36" s="519"/>
      <c r="AG36" s="517" t="s">
        <v>34</v>
      </c>
      <c r="AH36" s="518"/>
      <c r="AI36" s="519"/>
      <c r="AJ36" s="517" t="s">
        <v>35</v>
      </c>
      <c r="AK36" s="518"/>
      <c r="AL36" s="518"/>
      <c r="AM36" s="518"/>
      <c r="AN36" s="518"/>
      <c r="AO36" s="519"/>
      <c r="AP36" s="517" t="s">
        <v>36</v>
      </c>
      <c r="AQ36" s="518"/>
      <c r="AR36" s="518"/>
      <c r="AS36" s="518"/>
      <c r="AT36" s="518"/>
      <c r="AU36" s="518"/>
      <c r="AV36" s="518"/>
      <c r="AW36" s="518"/>
      <c r="AX36" s="519"/>
    </row>
    <row r="37" spans="1:50" ht="17.100000000000001" customHeight="1" thickTop="1">
      <c r="A37" s="103"/>
      <c r="B37" s="509"/>
      <c r="C37" s="147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52"/>
      <c r="AB37" s="153"/>
      <c r="AC37" s="154"/>
      <c r="AD37" s="103"/>
      <c r="AE37" s="103"/>
      <c r="AF37" s="103"/>
      <c r="AG37" s="152"/>
      <c r="AH37" s="103"/>
      <c r="AI37" s="113"/>
      <c r="AJ37" s="152"/>
      <c r="AK37" s="103"/>
      <c r="AL37" s="103"/>
      <c r="AM37" s="103"/>
      <c r="AN37" s="103"/>
      <c r="AO37" s="113"/>
      <c r="AP37" s="103"/>
      <c r="AQ37" s="103"/>
      <c r="AR37" s="103"/>
      <c r="AS37" s="103"/>
      <c r="AT37" s="103"/>
      <c r="AU37" s="103"/>
      <c r="AV37" s="103"/>
      <c r="AW37" s="103"/>
      <c r="AX37" s="113"/>
    </row>
    <row r="38" spans="1:50" ht="17.100000000000001" customHeight="1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52"/>
      <c r="AB38" s="103"/>
      <c r="AC38" s="113"/>
      <c r="AD38" s="103"/>
      <c r="AE38" s="103"/>
      <c r="AF38" s="103"/>
      <c r="AG38" s="152"/>
      <c r="AH38" s="103"/>
      <c r="AI38" s="113"/>
      <c r="AJ38" s="152"/>
      <c r="AK38" s="103"/>
      <c r="AL38" s="103"/>
      <c r="AM38" s="103"/>
      <c r="AN38" s="103"/>
      <c r="AO38" s="113"/>
      <c r="AP38" s="103"/>
      <c r="AQ38" s="103"/>
      <c r="AR38" s="103"/>
      <c r="AS38" s="103"/>
      <c r="AT38" s="103"/>
      <c r="AU38" s="103"/>
      <c r="AV38" s="103"/>
      <c r="AW38" s="103"/>
      <c r="AX38" s="113"/>
    </row>
    <row r="39" spans="1:50" ht="17.100000000000001" customHeight="1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43"/>
      <c r="AB39" s="155"/>
      <c r="AC39" s="156"/>
      <c r="AD39" s="141"/>
      <c r="AE39" s="141"/>
      <c r="AF39" s="141"/>
      <c r="AG39" s="143"/>
      <c r="AH39" s="141"/>
      <c r="AI39" s="142"/>
      <c r="AJ39" s="143"/>
      <c r="AK39" s="141"/>
      <c r="AL39" s="141"/>
      <c r="AM39" s="141"/>
      <c r="AN39" s="141"/>
      <c r="AO39" s="142"/>
      <c r="AP39" s="141"/>
      <c r="AQ39" s="141"/>
      <c r="AR39" s="141"/>
      <c r="AS39" s="141"/>
      <c r="AT39" s="141"/>
      <c r="AU39" s="141"/>
      <c r="AV39" s="141"/>
      <c r="AW39" s="141"/>
      <c r="AX39" s="142"/>
    </row>
    <row r="40" spans="1:50" ht="17.100000000000001" customHeight="1"/>
    <row r="41" spans="1:50" ht="17.100000000000001" customHeight="1"/>
    <row r="42" spans="1:50" ht="17.100000000000001" customHeight="1"/>
    <row r="43" spans="1:50" ht="17.100000000000001" customHeight="1"/>
  </sheetData>
  <sheetProtection algorithmName="SHA-512" hashValue="ERU+cZdtb5fPbRI781ATAaL70sR/Xpfr/f4cqxiFY0aGK+pwWkmR7yBR9gGvg+3BAUVnwDRRHseqPqVAuzL7cg==" saltValue="CHQ5zFZNLbm1DLrjpPtrqg==" spinCount="100000" sheet="1" objects="1" scenarios="1" selectLockedCells="1" selectUnlockedCells="1"/>
  <mergeCells count="107">
    <mergeCell ref="AT34:AW34"/>
    <mergeCell ref="AS28:AX28"/>
    <mergeCell ref="N29:S29"/>
    <mergeCell ref="AC29:AK29"/>
    <mergeCell ref="AM29:AR29"/>
    <mergeCell ref="AT29:AW29"/>
    <mergeCell ref="D30:L30"/>
    <mergeCell ref="AM30:AR30"/>
    <mergeCell ref="AT30:AW30"/>
    <mergeCell ref="AM25:AQ26"/>
    <mergeCell ref="A27:A36"/>
    <mergeCell ref="B28:B37"/>
    <mergeCell ref="C28:M28"/>
    <mergeCell ref="N28:S28"/>
    <mergeCell ref="T28:Y28"/>
    <mergeCell ref="AA28:AA34"/>
    <mergeCell ref="AB28:AL28"/>
    <mergeCell ref="AM28:AR28"/>
    <mergeCell ref="D31:L31"/>
    <mergeCell ref="AJ36:AO36"/>
    <mergeCell ref="AP36:AX36"/>
    <mergeCell ref="N35:S35"/>
    <mergeCell ref="C36:M36"/>
    <mergeCell ref="N36:S36"/>
    <mergeCell ref="AA36:AC36"/>
    <mergeCell ref="AD36:AF36"/>
    <mergeCell ref="AG36:AI36"/>
    <mergeCell ref="AM31:AR31"/>
    <mergeCell ref="AT31:AW31"/>
    <mergeCell ref="D33:L33"/>
    <mergeCell ref="N33:S33"/>
    <mergeCell ref="D34:L34"/>
    <mergeCell ref="AB34:AL34"/>
    <mergeCell ref="AS21:AW22"/>
    <mergeCell ref="Y23:Y24"/>
    <mergeCell ref="Z23:Z24"/>
    <mergeCell ref="AB23:AK24"/>
    <mergeCell ref="AL23:AL24"/>
    <mergeCell ref="AM23:AN24"/>
    <mergeCell ref="AO23:AQ24"/>
    <mergeCell ref="AS23:AW24"/>
    <mergeCell ref="AS19:AW20"/>
    <mergeCell ref="E21:K23"/>
    <mergeCell ref="O21:T23"/>
    <mergeCell ref="B22:D22"/>
    <mergeCell ref="Y21:Y22"/>
    <mergeCell ref="Z21:Z22"/>
    <mergeCell ref="AB21:AK22"/>
    <mergeCell ref="AL21:AL22"/>
    <mergeCell ref="AM21:AN22"/>
    <mergeCell ref="AO21:AQ22"/>
    <mergeCell ref="AM17:AN18"/>
    <mergeCell ref="AO17:AQ18"/>
    <mergeCell ref="AS17:AW18"/>
    <mergeCell ref="B19:D19"/>
    <mergeCell ref="Y19:Y20"/>
    <mergeCell ref="Z19:Z20"/>
    <mergeCell ref="AB19:AK20"/>
    <mergeCell ref="AL19:AL20"/>
    <mergeCell ref="AM19:AN20"/>
    <mergeCell ref="AO19:AQ20"/>
    <mergeCell ref="E18:K20"/>
    <mergeCell ref="O18:T20"/>
    <mergeCell ref="Y17:Y18"/>
    <mergeCell ref="Z17:Z18"/>
    <mergeCell ref="AB17:AK18"/>
    <mergeCell ref="AL17:AL18"/>
    <mergeCell ref="B6:D7"/>
    <mergeCell ref="E6:J7"/>
    <mergeCell ref="AG12:AJ13"/>
    <mergeCell ref="AK12:AK13"/>
    <mergeCell ref="AL12:AX13"/>
    <mergeCell ref="Y16:Z16"/>
    <mergeCell ref="AA16:AL16"/>
    <mergeCell ref="AM16:AN16"/>
    <mergeCell ref="AO16:AQ16"/>
    <mergeCell ref="AR16:AX16"/>
    <mergeCell ref="B11:G11"/>
    <mergeCell ref="P11:V11"/>
    <mergeCell ref="B12:F14"/>
    <mergeCell ref="H12:H14"/>
    <mergeCell ref="I12:M14"/>
    <mergeCell ref="P12:U14"/>
    <mergeCell ref="AN1:AQ1"/>
    <mergeCell ref="AS1:AT1"/>
    <mergeCell ref="AV1:AW1"/>
    <mergeCell ref="A3:L3"/>
    <mergeCell ref="M3:O3"/>
    <mergeCell ref="P3:T3"/>
    <mergeCell ref="AG3:AI3"/>
    <mergeCell ref="AJ3:AX3"/>
    <mergeCell ref="K6:K7"/>
    <mergeCell ref="L6:M7"/>
    <mergeCell ref="AG7:AI8"/>
    <mergeCell ref="AJ7:AX8"/>
    <mergeCell ref="B8:D9"/>
    <mergeCell ref="F8:Z9"/>
    <mergeCell ref="AG9:AI10"/>
    <mergeCell ref="AJ9:AX10"/>
    <mergeCell ref="B4:E4"/>
    <mergeCell ref="G4:H4"/>
    <mergeCell ref="K4:AF5"/>
    <mergeCell ref="AG4:AI4"/>
    <mergeCell ref="AJ4:AX4"/>
    <mergeCell ref="AG5:AI6"/>
    <mergeCell ref="AJ5:AV6"/>
    <mergeCell ref="AW5:AX6"/>
  </mergeCells>
  <phoneticPr fontId="14"/>
  <dataValidations count="1">
    <dataValidation type="list" allowBlank="1" showInputMessage="1" showErrorMessage="1" sqref="AL17:AL24" xr:uid="{1D2C6077-BA3D-4DD3-A7A9-E774B888A0E2}">
      <formula1>$BE$17</formula1>
    </dataValidation>
  </dataValidations>
  <pageMargins left="0.31496062992125984" right="0.31496062992125984" top="0.55118110236220474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契約外・一般</vt:lpstr>
      <vt:lpstr>記入例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nasu</dc:creator>
  <cp:keywords/>
  <dc:description/>
  <cp:lastModifiedBy>matsuda</cp:lastModifiedBy>
  <cp:revision/>
  <cp:lastPrinted>2023-06-19T06:47:20Z</cp:lastPrinted>
  <dcterms:created xsi:type="dcterms:W3CDTF">2017-11-29T06:23:06Z</dcterms:created>
  <dcterms:modified xsi:type="dcterms:W3CDTF">2023-06-21T08:32:28Z</dcterms:modified>
  <cp:category/>
  <cp:contentStatus/>
</cp:coreProperties>
</file>