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nasu\Downloads\"/>
    </mc:Choice>
  </mc:AlternateContent>
  <xr:revisionPtr revIDLastSave="0" documentId="13_ncr:1_{EF025AD3-0C65-49E6-960B-7BE32A40BD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契約工事" sheetId="9" r:id="rId1"/>
    <sheet name="記入例" sheetId="10" r:id="rId2"/>
  </sheets>
  <calcPr calcId="181029"/>
</workbook>
</file>

<file path=xl/calcChain.xml><?xml version="1.0" encoding="utf-8"?>
<calcChain xmlns="http://schemas.openxmlformats.org/spreadsheetml/2006/main">
  <c r="K13" i="9" l="1"/>
  <c r="N20" i="10"/>
  <c r="K13" i="10" s="1"/>
  <c r="B13" i="10"/>
  <c r="T13" i="10" l="1"/>
  <c r="E20" i="9"/>
  <c r="T13" i="9"/>
  <c r="N20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matsuda</author>
  </authors>
  <commentList>
    <comment ref="AN1" authorId="0" shapeId="0" xr:uid="{88778A70-1CC5-4DEE-8617-196B55CA7AD4}">
      <text>
        <r>
          <rPr>
            <b/>
            <sz val="9"/>
            <color indexed="81"/>
            <rFont val="MS P ゴシック"/>
            <family val="3"/>
            <charset val="128"/>
          </rPr>
          <t>西暦で入力してください</t>
        </r>
      </text>
    </comment>
    <comment ref="AV1" authorId="0" shapeId="0" xr:uid="{F17243D4-783B-4C87-8B27-C199DD461931}">
      <text>
        <r>
          <rPr>
            <b/>
            <sz val="9"/>
            <color indexed="81"/>
            <rFont val="MS P ゴシック"/>
            <family val="3"/>
            <charset val="128"/>
          </rPr>
          <t>数字で入力してください。
「〆」「末」は入力不可です。</t>
        </r>
      </text>
    </comment>
    <comment ref="B4" authorId="0" shapeId="0" xr:uid="{D37D5B1C-0932-4743-B344-AF56AFA19EA0}">
      <text>
        <r>
          <rPr>
            <b/>
            <sz val="9"/>
            <color indexed="81"/>
            <rFont val="MS P ゴシック"/>
            <family val="3"/>
            <charset val="128"/>
          </rPr>
          <t>西暦で入力してください</t>
        </r>
      </text>
    </comment>
    <comment ref="L6" authorId="0" shapeId="0" xr:uid="{3814FBD8-B29B-45BA-A183-F8D1F981543D}">
      <text>
        <r>
          <rPr>
            <b/>
            <sz val="9"/>
            <color indexed="81"/>
            <rFont val="MS P ゴシック"/>
            <family val="3"/>
            <charset val="128"/>
          </rPr>
          <t>ＣＳ工事の場合のみ入力が必要です。
ＣＳ工事以外の場合は何も入力しないでください。</t>
        </r>
      </text>
    </comment>
    <comment ref="AL12" authorId="0" shapeId="0" xr:uid="{F439D7BF-560A-49C3-9D91-17BABDC1B834}">
      <text>
        <r>
          <rPr>
            <b/>
            <sz val="9"/>
            <color indexed="81"/>
            <rFont val="MS P ゴシック"/>
            <family val="3"/>
            <charset val="128"/>
          </rPr>
          <t>ハイフンを入れずに入力してください。</t>
        </r>
      </text>
    </comment>
    <comment ref="B13" authorId="0" shapeId="0" xr:uid="{D670B2B3-3A61-4A9D-88D8-440EF8FAEE92}">
      <text>
        <r>
          <rPr>
            <b/>
            <sz val="9"/>
            <color indexed="81"/>
            <rFont val="MS P ゴシック"/>
            <family val="3"/>
            <charset val="128"/>
          </rPr>
          <t>税抜き金額です</t>
        </r>
      </text>
    </comment>
  </commentList>
</comments>
</file>

<file path=xl/sharedStrings.xml><?xml version="1.0" encoding="utf-8"?>
<sst xmlns="http://schemas.openxmlformats.org/spreadsheetml/2006/main" count="130" uniqueCount="63">
  <si>
    <t>請　求　書</t>
    <rPh sb="0" eb="1">
      <t>ショウ</t>
    </rPh>
    <rPh sb="2" eb="3">
      <t>モトム</t>
    </rPh>
    <rPh sb="4" eb="5">
      <t>ショ</t>
    </rPh>
    <phoneticPr fontId="1"/>
  </si>
  <si>
    <t>株式会社　小池組　御中</t>
    <rPh sb="0" eb="4">
      <t>カブシキガイシャ</t>
    </rPh>
    <rPh sb="5" eb="8">
      <t>コイケグミ</t>
    </rPh>
    <rPh sb="9" eb="11">
      <t>オンチュウ</t>
    </rPh>
    <phoneticPr fontId="1"/>
  </si>
  <si>
    <t>（担当者）</t>
    <rPh sb="1" eb="4">
      <t>タントウシャ</t>
    </rPh>
    <phoneticPr fontId="1"/>
  </si>
  <si>
    <t>様</t>
    <rPh sb="0" eb="1">
      <t>サマ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</si>
  <si>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</si>
  <si>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フン</t>
    </rPh>
    <phoneticPr fontId="1"/>
  </si>
  <si>
    <t>工事番号</t>
    <rPh sb="0" eb="2">
      <t>コ</t>
    </rPh>
    <rPh sb="2" eb="4">
      <t>バンゴウ</t>
    </rPh>
    <phoneticPr fontId="1"/>
  </si>
  <si>
    <t>―</t>
    <phoneticPr fontId="1"/>
  </si>
  <si>
    <t>注文書番号</t>
    <rPh sb="0" eb="3">
      <t>チュウモンショ</t>
    </rPh>
    <rPh sb="3" eb="5">
      <t>バンゴウ</t>
    </rPh>
    <phoneticPr fontId="1"/>
  </si>
  <si>
    <t>工事名</t>
    <rPh sb="0" eb="3">
      <t>コウジメイ</t>
    </rPh>
    <phoneticPr fontId="1"/>
  </si>
  <si>
    <t>今回請求額</t>
    <rPh sb="0" eb="2">
      <t>コンカイ</t>
    </rPh>
    <rPh sb="2" eb="5">
      <t>セイキュウガク</t>
    </rPh>
    <phoneticPr fontId="1"/>
  </si>
  <si>
    <t>今回請求合計金額</t>
    <rPh sb="0" eb="2">
      <t>コンカイ</t>
    </rPh>
    <rPh sb="2" eb="4">
      <t>セイキュウ</t>
    </rPh>
    <rPh sb="4" eb="6">
      <t>ゴウケイ</t>
    </rPh>
    <rPh sb="6" eb="8">
      <t>キンガク</t>
    </rPh>
    <phoneticPr fontId="1"/>
  </si>
  <si>
    <t>＋</t>
    <phoneticPr fontId="1"/>
  </si>
  <si>
    <t>＝</t>
    <phoneticPr fontId="1"/>
  </si>
  <si>
    <t>円</t>
    <rPh sb="0" eb="1">
      <t>エン</t>
    </rPh>
    <phoneticPr fontId="1"/>
  </si>
  <si>
    <t>《小池組使用欄》</t>
    <rPh sb="1" eb="4">
      <t>コイケグミ</t>
    </rPh>
    <rPh sb="4" eb="6">
      <t>シヨウ</t>
    </rPh>
    <rPh sb="6" eb="7">
      <t>ラン</t>
    </rPh>
    <phoneticPr fontId="1"/>
  </si>
  <si>
    <t>査定等</t>
    <rPh sb="0" eb="2">
      <t>サテイ</t>
    </rPh>
    <rPh sb="2" eb="3">
      <t>トウ</t>
    </rPh>
    <phoneticPr fontId="1"/>
  </si>
  <si>
    <t>区分</t>
    <rPh sb="0" eb="2">
      <t>クブン</t>
    </rPh>
    <phoneticPr fontId="1"/>
  </si>
  <si>
    <t>金額</t>
    <rPh sb="0" eb="2">
      <t>キンガク</t>
    </rPh>
    <phoneticPr fontId="1"/>
  </si>
  <si>
    <t>支払処理</t>
    <rPh sb="0" eb="2">
      <t>シハラ</t>
    </rPh>
    <rPh sb="2" eb="4">
      <t>ショリ</t>
    </rPh>
    <phoneticPr fontId="1"/>
  </si>
  <si>
    <t>内容等</t>
    <rPh sb="0" eb="2">
      <t>ナイヨウ</t>
    </rPh>
    <rPh sb="2" eb="3">
      <t>トウ</t>
    </rPh>
    <phoneticPr fontId="1"/>
  </si>
  <si>
    <t>勘定科目</t>
    <rPh sb="0" eb="2">
      <t>カンジョウ</t>
    </rPh>
    <rPh sb="2" eb="4">
      <t>カモク</t>
    </rPh>
    <phoneticPr fontId="1"/>
  </si>
  <si>
    <t>材料 ・外注・ 経費</t>
    <rPh sb="0" eb="2">
      <t>ザイリョウ</t>
    </rPh>
    <rPh sb="4" eb="6">
      <t>ガイチュウ</t>
    </rPh>
    <rPh sb="8" eb="10">
      <t>ケイヒ</t>
    </rPh>
    <phoneticPr fontId="1"/>
  </si>
  <si>
    <t>合計</t>
    <rPh sb="0" eb="2">
      <t>ゴウケイ</t>
    </rPh>
    <phoneticPr fontId="1"/>
  </si>
  <si>
    <t>消費税仮払金</t>
    <rPh sb="0" eb="3">
      <t>ショウヒゼイ</t>
    </rPh>
    <rPh sb="3" eb="6">
      <t>カリバライキン</t>
    </rPh>
    <phoneticPr fontId="1"/>
  </si>
  <si>
    <t>社長</t>
    <rPh sb="0" eb="2">
      <t>シャチョウ</t>
    </rPh>
    <phoneticPr fontId="1"/>
  </si>
  <si>
    <t>専務</t>
    <rPh sb="0" eb="2">
      <t>センム</t>
    </rPh>
    <phoneticPr fontId="1"/>
  </si>
  <si>
    <t>経理部長</t>
    <rPh sb="0" eb="2">
      <t>ケイリ</t>
    </rPh>
    <rPh sb="2" eb="4">
      <t>ブチョウ</t>
    </rPh>
    <phoneticPr fontId="1"/>
  </si>
  <si>
    <t>担当部署</t>
    <rPh sb="0" eb="2">
      <t>タントウ</t>
    </rPh>
    <rPh sb="2" eb="4">
      <t>ブショ</t>
    </rPh>
    <phoneticPr fontId="1"/>
  </si>
  <si>
    <t>作業所（起票部署）</t>
    <rPh sb="0" eb="3">
      <t>サギョウショ</t>
    </rPh>
    <rPh sb="4" eb="6">
      <t>キヒョウ</t>
    </rPh>
    <rPh sb="6" eb="8">
      <t>ブショ</t>
    </rPh>
    <phoneticPr fontId="1"/>
  </si>
  <si>
    <t>登録番号:</t>
    <rPh sb="0" eb="2">
      <t>トウロク</t>
    </rPh>
    <rPh sb="2" eb="4">
      <t>バンゴウ</t>
    </rPh>
    <phoneticPr fontId="1"/>
  </si>
  <si>
    <t>１０％対象</t>
    <rPh sb="3" eb="5">
      <t>タイショウ</t>
    </rPh>
    <phoneticPr fontId="14"/>
  </si>
  <si>
    <t>円</t>
    <rPh sb="0" eb="1">
      <t>エン</t>
    </rPh>
    <phoneticPr fontId="14"/>
  </si>
  <si>
    <t>消費税</t>
    <rPh sb="0" eb="3">
      <t>ショウヒゼイ</t>
    </rPh>
    <phoneticPr fontId="14"/>
  </si>
  <si>
    <t>税率毎の内訳</t>
    <rPh sb="0" eb="3">
      <t>ゼイリツゴト</t>
    </rPh>
    <rPh sb="4" eb="6">
      <t>ウチワケ</t>
    </rPh>
    <phoneticPr fontId="14"/>
  </si>
  <si>
    <t>消費税</t>
    <rPh sb="0" eb="3">
      <t>ショウヒゼイ</t>
    </rPh>
    <phoneticPr fontId="1"/>
  </si>
  <si>
    <t>T</t>
    <phoneticPr fontId="14"/>
  </si>
  <si>
    <t>住　　所:　</t>
    <phoneticPr fontId="14"/>
  </si>
  <si>
    <t>会 社 名:　</t>
    <rPh sb="0" eb="1">
      <t>カイ</t>
    </rPh>
    <rPh sb="2" eb="3">
      <t>シャ</t>
    </rPh>
    <rPh sb="4" eb="5">
      <t>メイ</t>
    </rPh>
    <phoneticPr fontId="1"/>
  </si>
  <si>
    <t>電話番号:　</t>
    <rPh sb="0" eb="2">
      <t>デンワ</t>
    </rPh>
    <rPh sb="2" eb="4">
      <t>バンゴウ</t>
    </rPh>
    <phoneticPr fontId="1"/>
  </si>
  <si>
    <t>日</t>
    <rPh sb="0" eb="1">
      <t>ニチ</t>
    </rPh>
    <phoneticPr fontId="1"/>
  </si>
  <si>
    <t>月</t>
    <rPh sb="0" eb="1">
      <t>ツキ</t>
    </rPh>
    <phoneticPr fontId="14"/>
  </si>
  <si>
    <t>年</t>
    <rPh sb="0" eb="1">
      <t>ネン</t>
    </rPh>
    <phoneticPr fontId="14"/>
  </si>
  <si>
    <t>印</t>
  </si>
  <si>
    <t>代表者名:</t>
    <rPh sb="0" eb="3">
      <t>ダイヒョウシャ</t>
    </rPh>
    <rPh sb="3" eb="4">
      <t>メイ</t>
    </rPh>
    <phoneticPr fontId="1"/>
  </si>
  <si>
    <t>担当者名:</t>
    <rPh sb="0" eb="4">
      <t>タントウシャメイ</t>
    </rPh>
    <phoneticPr fontId="1"/>
  </si>
  <si>
    <t>以下の通り請求致します。
支払代金は、貴社に届出済みの当社名義預金口座へ入金してください。</t>
    <rPh sb="0" eb="2">
      <t>イカ</t>
    </rPh>
    <rPh sb="3" eb="4">
      <t>トオ</t>
    </rPh>
    <rPh sb="5" eb="7">
      <t>セイキュウ</t>
    </rPh>
    <rPh sb="7" eb="8">
      <t>イタ</t>
    </rPh>
    <phoneticPr fontId="1"/>
  </si>
  <si>
    <t>請求書は月末締、翌月5日必着です。</t>
    <rPh sb="0" eb="3">
      <t>セイキュウショ</t>
    </rPh>
    <rPh sb="4" eb="5">
      <t>ゲツ</t>
    </rPh>
    <rPh sb="5" eb="6">
      <t>マツ</t>
    </rPh>
    <rPh sb="6" eb="7">
      <t>シ</t>
    </rPh>
    <rPh sb="8" eb="10">
      <t>ヨクゲツ</t>
    </rPh>
    <rPh sb="11" eb="12">
      <t>ニチ</t>
    </rPh>
    <rPh sb="12" eb="14">
      <t>ヒッチャク</t>
    </rPh>
    <phoneticPr fontId="1"/>
  </si>
  <si>
    <t>太枠内を、請求者にてご記入ください。</t>
  </si>
  <si>
    <t>(自動計算)</t>
    <rPh sb="1" eb="5">
      <t>ジドウケイサン</t>
    </rPh>
    <phoneticPr fontId="14"/>
  </si>
  <si>
    <t>網掛け部分に訂正がある場合は、再提出していただきます。</t>
    <rPh sb="0" eb="2">
      <t>アミカ</t>
    </rPh>
    <rPh sb="3" eb="5">
      <t>ブブン</t>
    </rPh>
    <rPh sb="6" eb="8">
      <t>テイセイ</t>
    </rPh>
    <rPh sb="11" eb="13">
      <t>バアイ</t>
    </rPh>
    <rPh sb="15" eb="18">
      <t>サイテイシュツ</t>
    </rPh>
    <phoneticPr fontId="14"/>
  </si>
  <si>
    <t>●●</t>
    <phoneticPr fontId="14"/>
  </si>
  <si>
    <t>　〒640-0000　和歌山市〇〇〇　××－×</t>
    <rPh sb="11" eb="15">
      <t>ワカヤマシ</t>
    </rPh>
    <phoneticPr fontId="14"/>
  </si>
  <si>
    <t>　株式会社●●●●</t>
    <rPh sb="1" eb="5">
      <t>カブシキカイシャ</t>
    </rPh>
    <phoneticPr fontId="14"/>
  </si>
  <si>
    <t>　代表取締役　●●　●●</t>
    <rPh sb="1" eb="6">
      <t>ダイヒョウトリシマリヤク</t>
    </rPh>
    <phoneticPr fontId="14"/>
  </si>
  <si>
    <t>01</t>
    <phoneticPr fontId="14"/>
  </si>
  <si>
    <t>3</t>
    <phoneticPr fontId="14"/>
  </si>
  <si>
    <t>　△△　△△</t>
  </si>
  <si>
    <t>●●●●工事</t>
    <rPh sb="4" eb="6">
      <t>コウジ</t>
    </rPh>
    <phoneticPr fontId="14"/>
  </si>
  <si>
    <t>　０７３－×××－××××</t>
    <phoneticPr fontId="14"/>
  </si>
  <si>
    <t>1234567890123</t>
    <phoneticPr fontId="14"/>
  </si>
  <si>
    <t>(自動計算）</t>
    <rPh sb="1" eb="5">
      <t>ジドウケイサン</t>
    </rPh>
    <phoneticPr fontId="14"/>
  </si>
  <si>
    <t>網掛け部分は、訂正不可です。</t>
    <rPh sb="0" eb="2">
      <t>アミカ</t>
    </rPh>
    <rPh sb="3" eb="5">
      <t>ブブン</t>
    </rPh>
    <rPh sb="7" eb="11">
      <t>テイセイフカ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</si>
</sst>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0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 val="double"/>
      <sz val="2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 val="double"/>
      <sz val="2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u val="double"/>
      <sz val="2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20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3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EAEA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theme="0" tint="-0.499984740745262"/>
      </left>
      <right/>
      <top style="thin">
        <color indexed="64"/>
      </top>
      <bottom style="hair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 style="hair">
        <color indexed="64"/>
      </top>
      <bottom style="hair">
        <color indexed="64"/>
      </bottom>
      <diagonal/>
    </border>
    <border>
      <left/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/>
      <top style="hair">
        <color indexed="64"/>
      </top>
      <bottom style="double">
        <color indexed="64"/>
      </bottom>
      <diagonal/>
    </border>
    <border>
      <left/>
      <right style="hair">
        <color theme="0" tint="-0.499984740745262"/>
      </right>
      <top style="hair">
        <color indexed="64"/>
      </top>
      <bottom style="double">
        <color indexed="64"/>
      </bottom>
      <diagonal/>
    </border>
    <border>
      <left style="hair">
        <color theme="0" tint="-0.499984740745262"/>
      </left>
      <right/>
      <top/>
      <bottom style="thin">
        <color indexed="64"/>
      </bottom>
      <diagonal/>
    </border>
    <border>
      <left/>
      <right style="hair">
        <color theme="0" tint="-0.499984740745262"/>
      </right>
      <top/>
      <bottom style="thin">
        <color indexed="64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499984740745262"/>
      </bottom>
      <diagonal/>
    </border>
    <border>
      <left/>
      <right/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/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/>
      <right/>
      <top style="medium">
        <color indexed="64"/>
      </top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/>
      <top style="hair">
        <color theme="0" tint="-0.499984740745262"/>
      </top>
      <bottom/>
      <diagonal/>
    </border>
    <border>
      <left/>
      <right style="medium">
        <color indexed="64"/>
      </right>
      <top style="hair">
        <color theme="0" tint="-0.499984740745262"/>
      </top>
      <bottom/>
      <diagonal/>
    </border>
    <border>
      <left style="medium">
        <color indexed="64"/>
      </left>
      <right/>
      <top/>
      <bottom style="hair">
        <color theme="0" tint="-0.499984740745262"/>
      </bottom>
      <diagonal/>
    </border>
    <border>
      <left/>
      <right style="medium">
        <color indexed="64"/>
      </right>
      <top/>
      <bottom style="hair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17">
    <xf numFmtId="0" fontId="0" fillId="0" borderId="0" xfId="0">
      <alignment vertical="center"/>
    </xf>
    <xf numFmtId="0" fontId="3" fillId="0" borderId="0" xfId="0" applyFont="1">
      <alignment vertical="center"/>
    </xf>
    <xf numFmtId="0" fontId="11" fillId="0" borderId="0" xfId="0" applyFont="1" applyAlignment="1"/>
    <xf numFmtId="0" fontId="4" fillId="0" borderId="0" xfId="0" applyFont="1" applyAlignment="1"/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9" fillId="0" borderId="0" xfId="0" applyFont="1">
      <alignment vertical="center"/>
    </xf>
    <xf numFmtId="0" fontId="8" fillId="0" borderId="0" xfId="0" applyFont="1">
      <alignment vertical="center"/>
    </xf>
    <xf numFmtId="38" fontId="3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3" fillId="0" borderId="7" xfId="0" applyFont="1" applyBorder="1">
      <alignment vertical="center"/>
    </xf>
    <xf numFmtId="38" fontId="3" fillId="0" borderId="0" xfId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8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3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3" fontId="3" fillId="0" borderId="16" xfId="0" applyNumberFormat="1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38" fontId="3" fillId="0" borderId="0" xfId="1" applyFont="1" applyFill="1" applyBorder="1" applyAlignment="1" applyProtection="1">
      <alignment vertical="center"/>
    </xf>
    <xf numFmtId="38" fontId="13" fillId="0" borderId="0" xfId="1" applyFont="1" applyFill="1" applyBorder="1" applyAlignment="1" applyProtection="1">
      <alignment vertical="center"/>
    </xf>
    <xf numFmtId="38" fontId="9" fillId="0" borderId="0" xfId="1" applyFont="1" applyFill="1" applyBorder="1" applyAlignment="1" applyProtection="1">
      <alignment vertical="center"/>
    </xf>
    <xf numFmtId="3" fontId="13" fillId="0" borderId="0" xfId="0" applyNumberFormat="1" applyFont="1">
      <alignment vertical="center"/>
    </xf>
    <xf numFmtId="38" fontId="3" fillId="0" borderId="0" xfId="1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/>
    <xf numFmtId="0" fontId="5" fillId="2" borderId="53" xfId="0" applyFont="1" applyFill="1" applyBorder="1" applyAlignment="1">
      <alignment horizontal="right"/>
    </xf>
    <xf numFmtId="3" fontId="6" fillId="4" borderId="56" xfId="0" applyNumberFormat="1" applyFont="1" applyFill="1" applyBorder="1">
      <alignment vertical="center"/>
    </xf>
    <xf numFmtId="3" fontId="6" fillId="4" borderId="61" xfId="0" applyNumberFormat="1" applyFont="1" applyFill="1" applyBorder="1">
      <alignment vertical="center"/>
    </xf>
    <xf numFmtId="3" fontId="8" fillId="4" borderId="59" xfId="0" applyNumberFormat="1" applyFont="1" applyFill="1" applyBorder="1">
      <alignment vertical="center"/>
    </xf>
    <xf numFmtId="3" fontId="6" fillId="2" borderId="56" xfId="0" applyNumberFormat="1" applyFont="1" applyFill="1" applyBorder="1">
      <alignment vertical="center"/>
    </xf>
    <xf numFmtId="3" fontId="6" fillId="2" borderId="61" xfId="0" applyNumberFormat="1" applyFont="1" applyFill="1" applyBorder="1">
      <alignment vertical="center"/>
    </xf>
    <xf numFmtId="3" fontId="8" fillId="2" borderId="59" xfId="0" applyNumberFormat="1" applyFont="1" applyFill="1" applyBorder="1">
      <alignment vertical="center"/>
    </xf>
    <xf numFmtId="0" fontId="3" fillId="2" borderId="56" xfId="0" applyFont="1" applyFill="1" applyBorder="1">
      <alignment vertical="center"/>
    </xf>
    <xf numFmtId="0" fontId="3" fillId="2" borderId="61" xfId="0" applyFont="1" applyFill="1" applyBorder="1">
      <alignment vertical="center"/>
    </xf>
    <xf numFmtId="0" fontId="3" fillId="2" borderId="59" xfId="0" applyFont="1" applyFill="1" applyBorder="1">
      <alignment vertical="center"/>
    </xf>
    <xf numFmtId="0" fontId="3" fillId="0" borderId="32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18" xfId="0" applyFont="1" applyBorder="1">
      <alignment vertical="center"/>
    </xf>
    <xf numFmtId="0" fontId="3" fillId="0" borderId="21" xfId="0" applyFont="1" applyBorder="1" applyAlignment="1">
      <alignment vertical="center" wrapText="1"/>
    </xf>
    <xf numFmtId="0" fontId="5" fillId="0" borderId="0" xfId="0" applyFont="1" applyAlignment="1" applyProtection="1">
      <alignment horizontal="right"/>
      <protection locked="0"/>
    </xf>
    <xf numFmtId="0" fontId="3" fillId="0" borderId="58" xfId="0" applyFont="1" applyBorder="1">
      <alignment vertical="center"/>
    </xf>
    <xf numFmtId="0" fontId="3" fillId="2" borderId="54" xfId="0" applyFont="1" applyFill="1" applyBorder="1" applyAlignment="1" applyProtection="1">
      <alignment vertical="center" shrinkToFit="1"/>
      <protection locked="0"/>
    </xf>
    <xf numFmtId="0" fontId="3" fillId="2" borderId="56" xfId="0" applyFont="1" applyFill="1" applyBorder="1" applyAlignment="1" applyProtection="1">
      <alignment vertical="center" shrinkToFit="1"/>
      <protection locked="0"/>
    </xf>
    <xf numFmtId="0" fontId="3" fillId="2" borderId="57" xfId="0" applyFont="1" applyFill="1" applyBorder="1" applyAlignment="1" applyProtection="1">
      <alignment vertical="center" shrinkToFit="1"/>
      <protection locked="0"/>
    </xf>
    <xf numFmtId="0" fontId="3" fillId="2" borderId="59" xfId="0" applyFont="1" applyFill="1" applyBorder="1" applyAlignment="1" applyProtection="1">
      <alignment vertical="center" shrinkToFit="1"/>
      <protection locked="0"/>
    </xf>
    <xf numFmtId="38" fontId="9" fillId="0" borderId="0" xfId="1" applyFont="1" applyFill="1" applyBorder="1" applyAlignment="1">
      <alignment vertical="center"/>
    </xf>
    <xf numFmtId="38" fontId="13" fillId="0" borderId="0" xfId="1" applyFont="1" applyFill="1" applyBorder="1" applyAlignment="1" applyProtection="1">
      <alignment vertical="center"/>
      <protection locked="0"/>
    </xf>
    <xf numFmtId="0" fontId="3" fillId="2" borderId="32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21" xfId="0" applyFont="1" applyFill="1" applyBorder="1" applyAlignment="1">
      <alignment vertical="center" wrapText="1"/>
    </xf>
    <xf numFmtId="0" fontId="12" fillId="2" borderId="20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3" fillId="5" borderId="0" xfId="0" applyFont="1" applyFill="1">
      <alignment vertical="center"/>
    </xf>
    <xf numFmtId="0" fontId="3" fillId="5" borderId="3" xfId="0" applyFont="1" applyFill="1" applyBorder="1">
      <alignment vertical="center"/>
    </xf>
    <xf numFmtId="0" fontId="3" fillId="5" borderId="4" xfId="0" applyFont="1" applyFill="1" applyBorder="1">
      <alignment vertical="center"/>
    </xf>
    <xf numFmtId="0" fontId="3" fillId="5" borderId="5" xfId="0" applyFont="1" applyFill="1" applyBorder="1">
      <alignment vertical="center"/>
    </xf>
    <xf numFmtId="0" fontId="3" fillId="5" borderId="6" xfId="0" applyFont="1" applyFill="1" applyBorder="1">
      <alignment vertical="center"/>
    </xf>
    <xf numFmtId="0" fontId="3" fillId="5" borderId="33" xfId="0" applyFont="1" applyFill="1" applyBorder="1">
      <alignment vertical="center"/>
    </xf>
    <xf numFmtId="0" fontId="3" fillId="5" borderId="34" xfId="0" applyFont="1" applyFill="1" applyBorder="1">
      <alignment vertical="center"/>
    </xf>
    <xf numFmtId="0" fontId="3" fillId="5" borderId="7" xfId="0" applyFont="1" applyFill="1" applyBorder="1">
      <alignment vertical="center"/>
    </xf>
    <xf numFmtId="0" fontId="10" fillId="5" borderId="8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>
      <alignment vertical="center"/>
    </xf>
    <xf numFmtId="0" fontId="3" fillId="5" borderId="35" xfId="0" applyFont="1" applyFill="1" applyBorder="1">
      <alignment vertical="center"/>
    </xf>
    <xf numFmtId="0" fontId="3" fillId="5" borderId="36" xfId="0" applyFont="1" applyFill="1" applyBorder="1">
      <alignment vertical="center"/>
    </xf>
    <xf numFmtId="0" fontId="3" fillId="5" borderId="9" xfId="0" applyFont="1" applyFill="1" applyBorder="1">
      <alignment vertical="center"/>
    </xf>
    <xf numFmtId="0" fontId="3" fillId="5" borderId="10" xfId="0" applyFont="1" applyFill="1" applyBorder="1">
      <alignment vertical="center"/>
    </xf>
    <xf numFmtId="0" fontId="3" fillId="5" borderId="11" xfId="0" applyFont="1" applyFill="1" applyBorder="1">
      <alignment vertical="center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3" fillId="5" borderId="37" xfId="0" applyFont="1" applyFill="1" applyBorder="1">
      <alignment vertical="center"/>
    </xf>
    <xf numFmtId="0" fontId="3" fillId="5" borderId="38" xfId="0" applyFont="1" applyFill="1" applyBorder="1">
      <alignment vertical="center"/>
    </xf>
    <xf numFmtId="0" fontId="3" fillId="5" borderId="12" xfId="0" applyFont="1" applyFill="1" applyBorder="1">
      <alignment vertical="center"/>
    </xf>
    <xf numFmtId="0" fontId="3" fillId="5" borderId="13" xfId="0" applyFont="1" applyFill="1" applyBorder="1">
      <alignment vertical="center"/>
    </xf>
    <xf numFmtId="0" fontId="3" fillId="5" borderId="14" xfId="0" applyFont="1" applyFill="1" applyBorder="1">
      <alignment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3" fontId="3" fillId="5" borderId="13" xfId="0" applyNumberFormat="1" applyFont="1" applyFill="1" applyBorder="1" applyAlignment="1">
      <alignment horizontal="right" vertical="center"/>
    </xf>
    <xf numFmtId="0" fontId="3" fillId="5" borderId="15" xfId="0" applyFont="1" applyFill="1" applyBorder="1">
      <alignment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6" xfId="0" applyFont="1" applyFill="1" applyBorder="1">
      <alignment vertical="center"/>
    </xf>
    <xf numFmtId="0" fontId="3" fillId="5" borderId="17" xfId="0" applyFont="1" applyFill="1" applyBorder="1">
      <alignment vertical="center"/>
    </xf>
    <xf numFmtId="3" fontId="3" fillId="5" borderId="16" xfId="0" applyNumberFormat="1" applyFont="1" applyFill="1" applyBorder="1">
      <alignment vertical="center"/>
    </xf>
    <xf numFmtId="0" fontId="9" fillId="5" borderId="10" xfId="0" applyFont="1" applyFill="1" applyBorder="1">
      <alignment vertical="center"/>
    </xf>
    <xf numFmtId="0" fontId="9" fillId="5" borderId="11" xfId="0" applyFont="1" applyFill="1" applyBorder="1">
      <alignment vertical="center"/>
    </xf>
    <xf numFmtId="0" fontId="3" fillId="5" borderId="18" xfId="0" applyFont="1" applyFill="1" applyBorder="1">
      <alignment vertical="center"/>
    </xf>
    <xf numFmtId="0" fontId="3" fillId="5" borderId="19" xfId="0" applyFont="1" applyFill="1" applyBorder="1">
      <alignment vertical="center"/>
    </xf>
    <xf numFmtId="0" fontId="3" fillId="5" borderId="20" xfId="0" applyFont="1" applyFill="1" applyBorder="1">
      <alignment vertical="center"/>
    </xf>
    <xf numFmtId="0" fontId="3" fillId="5" borderId="39" xfId="0" applyFont="1" applyFill="1" applyBorder="1">
      <alignment vertical="center"/>
    </xf>
    <xf numFmtId="0" fontId="3" fillId="5" borderId="40" xfId="0" applyFont="1" applyFill="1" applyBorder="1">
      <alignment vertical="center"/>
    </xf>
    <xf numFmtId="0" fontId="3" fillId="5" borderId="21" xfId="0" applyFont="1" applyFill="1" applyBorder="1">
      <alignment vertical="center"/>
    </xf>
    <xf numFmtId="0" fontId="3" fillId="5" borderId="41" xfId="0" applyFont="1" applyFill="1" applyBorder="1">
      <alignment vertical="center"/>
    </xf>
    <xf numFmtId="0" fontId="3" fillId="5" borderId="42" xfId="0" applyFont="1" applyFill="1" applyBorder="1">
      <alignment vertical="center"/>
    </xf>
    <xf numFmtId="0" fontId="3" fillId="5" borderId="0" xfId="0" applyFont="1" applyFill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3" fontId="6" fillId="6" borderId="56" xfId="0" applyNumberFormat="1" applyFont="1" applyFill="1" applyBorder="1">
      <alignment vertical="center"/>
    </xf>
    <xf numFmtId="3" fontId="6" fillId="6" borderId="61" xfId="0" applyNumberFormat="1" applyFont="1" applyFill="1" applyBorder="1">
      <alignment vertical="center"/>
    </xf>
    <xf numFmtId="3" fontId="8" fillId="6" borderId="59" xfId="0" applyNumberFormat="1" applyFont="1" applyFill="1" applyBorder="1">
      <alignment vertical="center"/>
    </xf>
    <xf numFmtId="0" fontId="3" fillId="6" borderId="56" xfId="0" applyFont="1" applyFill="1" applyBorder="1">
      <alignment vertical="center"/>
    </xf>
    <xf numFmtId="0" fontId="3" fillId="6" borderId="61" xfId="0" applyFont="1" applyFill="1" applyBorder="1">
      <alignment vertical="center"/>
    </xf>
    <xf numFmtId="0" fontId="3" fillId="6" borderId="59" xfId="0" applyFont="1" applyFill="1" applyBorder="1">
      <alignment vertical="center"/>
    </xf>
    <xf numFmtId="0" fontId="5" fillId="6" borderId="52" xfId="0" applyFont="1" applyFill="1" applyBorder="1" applyAlignment="1"/>
    <xf numFmtId="0" fontId="5" fillId="6" borderId="53" xfId="0" applyFont="1" applyFill="1" applyBorder="1" applyAlignment="1">
      <alignment horizontal="right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right" vertical="center"/>
    </xf>
    <xf numFmtId="3" fontId="6" fillId="6" borderId="54" xfId="0" applyNumberFormat="1" applyFont="1" applyFill="1" applyBorder="1" applyAlignment="1">
      <alignment vertical="center" shrinkToFit="1"/>
    </xf>
    <xf numFmtId="3" fontId="6" fillId="6" borderId="55" xfId="0" applyNumberFormat="1" applyFont="1" applyFill="1" applyBorder="1" applyAlignment="1">
      <alignment vertical="center" shrinkToFit="1"/>
    </xf>
    <xf numFmtId="3" fontId="6" fillId="6" borderId="60" xfId="0" applyNumberFormat="1" applyFont="1" applyFill="1" applyBorder="1" applyAlignment="1">
      <alignment vertical="center" shrinkToFit="1"/>
    </xf>
    <xf numFmtId="3" fontId="6" fillId="6" borderId="0" xfId="0" applyNumberFormat="1" applyFont="1" applyFill="1" applyAlignment="1">
      <alignment vertical="center" shrinkToFit="1"/>
    </xf>
    <xf numFmtId="3" fontId="6" fillId="6" borderId="57" xfId="0" applyNumberFormat="1" applyFont="1" applyFill="1" applyBorder="1" applyAlignment="1">
      <alignment vertical="center" shrinkToFit="1"/>
    </xf>
    <xf numFmtId="3" fontId="6" fillId="6" borderId="58" xfId="0" applyNumberFormat="1" applyFont="1" applyFill="1" applyBorder="1" applyAlignment="1">
      <alignment vertical="center" shrinkToFit="1"/>
    </xf>
    <xf numFmtId="0" fontId="5" fillId="0" borderId="0" xfId="0" applyFont="1">
      <alignment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38" fontId="6" fillId="6" borderId="54" xfId="1" applyFont="1" applyFill="1" applyBorder="1" applyAlignment="1" applyProtection="1">
      <alignment vertical="center" shrinkToFit="1"/>
    </xf>
    <xf numFmtId="38" fontId="6" fillId="6" borderId="55" xfId="1" applyFont="1" applyFill="1" applyBorder="1" applyAlignment="1" applyProtection="1">
      <alignment vertical="center" shrinkToFit="1"/>
    </xf>
    <xf numFmtId="38" fontId="6" fillId="6" borderId="60" xfId="1" applyFont="1" applyFill="1" applyBorder="1" applyAlignment="1" applyProtection="1">
      <alignment vertical="center" shrinkToFit="1"/>
    </xf>
    <xf numFmtId="38" fontId="6" fillId="6" borderId="0" xfId="1" applyFont="1" applyFill="1" applyBorder="1" applyAlignment="1" applyProtection="1">
      <alignment vertical="center" shrinkToFit="1"/>
    </xf>
    <xf numFmtId="38" fontId="6" fillId="6" borderId="57" xfId="1" applyFont="1" applyFill="1" applyBorder="1" applyAlignment="1" applyProtection="1">
      <alignment vertical="center" shrinkToFit="1"/>
    </xf>
    <xf numFmtId="38" fontId="6" fillId="6" borderId="58" xfId="1" applyFont="1" applyFill="1" applyBorder="1" applyAlignment="1" applyProtection="1">
      <alignment vertical="center" shrinkToFit="1"/>
    </xf>
    <xf numFmtId="38" fontId="6" fillId="6" borderId="54" xfId="1" applyFont="1" applyFill="1" applyBorder="1" applyAlignment="1">
      <alignment vertical="center" shrinkToFit="1"/>
    </xf>
    <xf numFmtId="38" fontId="6" fillId="6" borderId="55" xfId="1" applyFont="1" applyFill="1" applyBorder="1" applyAlignment="1">
      <alignment vertical="center" shrinkToFit="1"/>
    </xf>
    <xf numFmtId="38" fontId="6" fillId="6" borderId="60" xfId="1" applyFont="1" applyFill="1" applyBorder="1" applyAlignment="1">
      <alignment vertical="center" shrinkToFit="1"/>
    </xf>
    <xf numFmtId="38" fontId="6" fillId="6" borderId="0" xfId="1" applyFont="1" applyFill="1" applyBorder="1" applyAlignment="1">
      <alignment vertical="center" shrinkToFit="1"/>
    </xf>
    <xf numFmtId="38" fontId="6" fillId="6" borderId="57" xfId="1" applyFont="1" applyFill="1" applyBorder="1" applyAlignment="1">
      <alignment vertical="center" shrinkToFit="1"/>
    </xf>
    <xf numFmtId="38" fontId="6" fillId="6" borderId="58" xfId="1" applyFont="1" applyFill="1" applyBorder="1" applyAlignment="1">
      <alignment vertical="center" shrinkToFi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6" borderId="54" xfId="0" applyFont="1" applyFill="1" applyBorder="1" applyAlignment="1" applyProtection="1">
      <alignment horizontal="left" vertical="center" wrapText="1" indent="1" shrinkToFit="1"/>
      <protection locked="0"/>
    </xf>
    <xf numFmtId="0" fontId="3" fillId="6" borderId="55" xfId="0" applyFont="1" applyFill="1" applyBorder="1" applyAlignment="1" applyProtection="1">
      <alignment horizontal="left" vertical="center" wrapText="1" indent="1" shrinkToFit="1"/>
      <protection locked="0"/>
    </xf>
    <xf numFmtId="0" fontId="3" fillId="6" borderId="56" xfId="0" applyFont="1" applyFill="1" applyBorder="1" applyAlignment="1" applyProtection="1">
      <alignment horizontal="left" vertical="center" wrapText="1" indent="1" shrinkToFit="1"/>
      <protection locked="0"/>
    </xf>
    <xf numFmtId="0" fontId="3" fillId="6" borderId="57" xfId="0" applyFont="1" applyFill="1" applyBorder="1" applyAlignment="1" applyProtection="1">
      <alignment horizontal="left" vertical="center" wrapText="1" indent="1" shrinkToFit="1"/>
      <protection locked="0"/>
    </xf>
    <xf numFmtId="0" fontId="3" fillId="6" borderId="58" xfId="0" applyFont="1" applyFill="1" applyBorder="1" applyAlignment="1" applyProtection="1">
      <alignment horizontal="left" vertical="center" wrapText="1" indent="1" shrinkToFit="1"/>
      <protection locked="0"/>
    </xf>
    <xf numFmtId="0" fontId="3" fillId="6" borderId="59" xfId="0" applyFont="1" applyFill="1" applyBorder="1" applyAlignment="1" applyProtection="1">
      <alignment horizontal="left" vertical="center" wrapText="1" indent="1" shrinkToFit="1"/>
      <protection locked="0"/>
    </xf>
    <xf numFmtId="0" fontId="16" fillId="0" borderId="49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67" xfId="0" applyFont="1" applyBorder="1" applyAlignment="1" applyProtection="1">
      <alignment horizontal="left" vertical="center" indent="1"/>
      <protection locked="0"/>
    </xf>
    <xf numFmtId="0" fontId="16" fillId="0" borderId="44" xfId="0" applyFont="1" applyBorder="1" applyAlignment="1" applyProtection="1">
      <alignment horizontal="left" vertical="center" indent="1"/>
      <protection locked="0"/>
    </xf>
    <xf numFmtId="0" fontId="16" fillId="0" borderId="68" xfId="0" applyFont="1" applyBorder="1" applyAlignment="1" applyProtection="1">
      <alignment horizontal="left" vertical="center" indent="1"/>
      <protection locked="0"/>
    </xf>
    <xf numFmtId="0" fontId="16" fillId="0" borderId="57" xfId="0" applyFont="1" applyBorder="1" applyAlignment="1" applyProtection="1">
      <alignment horizontal="left" vertical="center" indent="1"/>
      <protection locked="0"/>
    </xf>
    <xf numFmtId="0" fontId="16" fillId="0" borderId="58" xfId="0" applyFont="1" applyBorder="1" applyAlignment="1" applyProtection="1">
      <alignment horizontal="left" vertical="center" indent="1"/>
      <protection locked="0"/>
    </xf>
    <xf numFmtId="0" fontId="16" fillId="0" borderId="59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/>
    </xf>
    <xf numFmtId="0" fontId="16" fillId="0" borderId="3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49" fontId="15" fillId="6" borderId="54" xfId="0" applyNumberFormat="1" applyFont="1" applyFill="1" applyBorder="1" applyAlignment="1">
      <alignment horizontal="center" vertical="center"/>
    </xf>
    <xf numFmtId="49" fontId="15" fillId="6" borderId="57" xfId="0" applyNumberFormat="1" applyFont="1" applyFill="1" applyBorder="1" applyAlignment="1">
      <alignment horizontal="center" vertical="center"/>
    </xf>
    <xf numFmtId="0" fontId="16" fillId="0" borderId="69" xfId="0" applyFont="1" applyBorder="1" applyAlignment="1" applyProtection="1">
      <alignment horizontal="left" vertical="center" indent="1"/>
      <protection locked="0"/>
    </xf>
    <xf numFmtId="0" fontId="16" fillId="0" borderId="45" xfId="0" applyFont="1" applyBorder="1" applyAlignment="1" applyProtection="1">
      <alignment horizontal="left" vertical="center" indent="1"/>
      <protection locked="0"/>
    </xf>
    <xf numFmtId="0" fontId="16" fillId="0" borderId="70" xfId="0" applyFont="1" applyBorder="1" applyAlignment="1" applyProtection="1">
      <alignment horizontal="left" vertical="center" indent="1"/>
      <protection locked="0"/>
    </xf>
    <xf numFmtId="3" fontId="6" fillId="6" borderId="54" xfId="0" applyNumberFormat="1" applyFont="1" applyFill="1" applyBorder="1" applyAlignment="1" applyProtection="1">
      <alignment vertical="center" shrinkToFit="1"/>
      <protection locked="0"/>
    </xf>
    <xf numFmtId="3" fontId="6" fillId="6" borderId="55" xfId="0" applyNumberFormat="1" applyFont="1" applyFill="1" applyBorder="1" applyAlignment="1" applyProtection="1">
      <alignment vertical="center" shrinkToFit="1"/>
      <protection locked="0"/>
    </xf>
    <xf numFmtId="3" fontId="6" fillId="6" borderId="60" xfId="0" applyNumberFormat="1" applyFont="1" applyFill="1" applyBorder="1" applyAlignment="1" applyProtection="1">
      <alignment vertical="center" shrinkToFit="1"/>
      <protection locked="0"/>
    </xf>
    <xf numFmtId="3" fontId="6" fillId="6" borderId="0" xfId="0" applyNumberFormat="1" applyFont="1" applyFill="1" applyAlignment="1" applyProtection="1">
      <alignment vertical="center" shrinkToFit="1"/>
      <protection locked="0"/>
    </xf>
    <xf numFmtId="3" fontId="6" fillId="6" borderId="57" xfId="0" applyNumberFormat="1" applyFont="1" applyFill="1" applyBorder="1" applyAlignment="1" applyProtection="1">
      <alignment vertical="center" shrinkToFit="1"/>
      <protection locked="0"/>
    </xf>
    <xf numFmtId="3" fontId="6" fillId="6" borderId="58" xfId="0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6" fillId="0" borderId="48" xfId="0" applyFont="1" applyBorder="1">
      <alignment vertical="center"/>
    </xf>
    <xf numFmtId="0" fontId="16" fillId="0" borderId="43" xfId="0" applyFont="1" applyBorder="1">
      <alignment vertical="center"/>
    </xf>
    <xf numFmtId="0" fontId="16" fillId="6" borderId="65" xfId="0" applyFont="1" applyFill="1" applyBorder="1" applyAlignment="1" applyProtection="1">
      <alignment horizontal="left" vertical="center" indent="1"/>
      <protection locked="0"/>
    </xf>
    <xf numFmtId="0" fontId="16" fillId="6" borderId="43" xfId="0" applyFont="1" applyFill="1" applyBorder="1" applyAlignment="1" applyProtection="1">
      <alignment horizontal="left" vertical="center" indent="1"/>
      <protection locked="0"/>
    </xf>
    <xf numFmtId="0" fontId="16" fillId="6" borderId="66" xfId="0" applyFont="1" applyFill="1" applyBorder="1" applyAlignment="1" applyProtection="1">
      <alignment horizontal="left" vertical="center" indent="1"/>
      <protection locked="0"/>
    </xf>
    <xf numFmtId="0" fontId="16" fillId="0" borderId="49" xfId="0" applyFont="1" applyBorder="1">
      <alignment vertical="center"/>
    </xf>
    <xf numFmtId="0" fontId="16" fillId="0" borderId="44" xfId="0" applyFont="1" applyBorder="1">
      <alignment vertical="center"/>
    </xf>
    <xf numFmtId="0" fontId="16" fillId="0" borderId="50" xfId="0" applyFont="1" applyBorder="1">
      <alignment vertical="center"/>
    </xf>
    <xf numFmtId="0" fontId="16" fillId="0" borderId="45" xfId="0" applyFont="1" applyBorder="1">
      <alignment vertical="center"/>
    </xf>
    <xf numFmtId="0" fontId="16" fillId="6" borderId="67" xfId="0" applyFont="1" applyFill="1" applyBorder="1" applyAlignment="1" applyProtection="1">
      <alignment horizontal="left" vertical="center" indent="1"/>
      <protection locked="0"/>
    </xf>
    <xf numFmtId="0" fontId="16" fillId="6" borderId="44" xfId="0" applyFont="1" applyFill="1" applyBorder="1" applyAlignment="1" applyProtection="1">
      <alignment horizontal="left" vertical="center" indent="1"/>
      <protection locked="0"/>
    </xf>
    <xf numFmtId="0" fontId="16" fillId="6" borderId="69" xfId="0" applyFont="1" applyFill="1" applyBorder="1" applyAlignment="1" applyProtection="1">
      <alignment horizontal="left" vertical="center" indent="1"/>
      <protection locked="0"/>
    </xf>
    <xf numFmtId="0" fontId="16" fillId="6" borderId="45" xfId="0" applyFont="1" applyFill="1" applyBorder="1" applyAlignment="1" applyProtection="1">
      <alignment horizontal="left" vertical="center" indent="1"/>
      <protection locked="0"/>
    </xf>
    <xf numFmtId="0" fontId="16" fillId="6" borderId="44" xfId="0" applyFont="1" applyFill="1" applyBorder="1" applyAlignment="1">
      <alignment horizontal="left" vertical="center" indent="1"/>
    </xf>
    <xf numFmtId="0" fontId="16" fillId="6" borderId="68" xfId="0" applyFont="1" applyFill="1" applyBorder="1" applyAlignment="1">
      <alignment horizontal="left" vertical="center" indent="1"/>
    </xf>
    <xf numFmtId="0" fontId="16" fillId="6" borderId="45" xfId="0" applyFont="1" applyFill="1" applyBorder="1" applyAlignment="1">
      <alignment horizontal="left" vertical="center" indent="1"/>
    </xf>
    <xf numFmtId="0" fontId="16" fillId="6" borderId="70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49" fontId="6" fillId="0" borderId="54" xfId="0" applyNumberFormat="1" applyFont="1" applyBorder="1" applyAlignment="1" applyProtection="1">
      <alignment horizontal="center" vertical="center"/>
      <protection locked="0"/>
    </xf>
    <xf numFmtId="49" fontId="6" fillId="0" borderId="56" xfId="0" applyNumberFormat="1" applyFont="1" applyBorder="1" applyAlignment="1" applyProtection="1">
      <alignment horizontal="center" vertical="center"/>
      <protection locked="0"/>
    </xf>
    <xf numFmtId="49" fontId="6" fillId="0" borderId="60" xfId="0" applyNumberFormat="1" applyFont="1" applyBorder="1" applyAlignment="1" applyProtection="1">
      <alignment horizontal="center" vertical="center"/>
      <protection locked="0"/>
    </xf>
    <xf numFmtId="49" fontId="6" fillId="0" borderId="61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6" fillId="0" borderId="55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7" fillId="6" borderId="51" xfId="0" applyFont="1" applyFill="1" applyBorder="1" applyAlignment="1" applyProtection="1">
      <alignment horizontal="center"/>
      <protection locked="0"/>
    </xf>
    <xf numFmtId="0" fontId="17" fillId="6" borderId="52" xfId="0" applyFont="1" applyFill="1" applyBorder="1" applyAlignment="1" applyProtection="1">
      <alignment horizontal="center"/>
      <protection locked="0"/>
    </xf>
    <xf numFmtId="0" fontId="6" fillId="6" borderId="0" xfId="0" applyFont="1" applyFill="1">
      <alignment vertical="center"/>
    </xf>
    <xf numFmtId="0" fontId="8" fillId="0" borderId="0" xfId="0" applyFont="1" applyAlignment="1">
      <alignment horizontal="right" vertical="center"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6" fillId="0" borderId="46" xfId="0" applyFont="1" applyBorder="1">
      <alignment vertical="center"/>
    </xf>
    <xf numFmtId="0" fontId="16" fillId="0" borderId="47" xfId="0" applyFont="1" applyBorder="1">
      <alignment vertical="center"/>
    </xf>
    <xf numFmtId="0" fontId="16" fillId="0" borderId="62" xfId="0" applyFont="1" applyBorder="1" applyAlignment="1" applyProtection="1">
      <alignment horizontal="left" vertical="center" indent="1"/>
      <protection locked="0"/>
    </xf>
    <xf numFmtId="0" fontId="16" fillId="0" borderId="63" xfId="0" applyFont="1" applyBorder="1" applyAlignment="1" applyProtection="1">
      <alignment horizontal="left" vertical="center" indent="1"/>
      <protection locked="0"/>
    </xf>
    <xf numFmtId="0" fontId="16" fillId="0" borderId="64" xfId="0" applyFont="1" applyBorder="1" applyAlignment="1" applyProtection="1">
      <alignment horizontal="left" vertical="center" indent="1"/>
      <protection locked="0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top" textRotation="255"/>
    </xf>
    <xf numFmtId="0" fontId="3" fillId="5" borderId="7" xfId="0" applyFont="1" applyFill="1" applyBorder="1" applyAlignment="1">
      <alignment horizontal="center" vertical="center" textRotation="255"/>
    </xf>
    <xf numFmtId="0" fontId="3" fillId="5" borderId="0" xfId="0" applyFont="1" applyFill="1" applyAlignment="1">
      <alignment horizontal="center" vertical="center" textRotation="255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3" fillId="5" borderId="23" xfId="0" applyNumberFormat="1" applyFont="1" applyFill="1" applyBorder="1" applyAlignment="1">
      <alignment horizontal="right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38" fontId="6" fillId="2" borderId="54" xfId="1" applyFont="1" applyFill="1" applyBorder="1" applyAlignment="1" applyProtection="1">
      <alignment vertical="center"/>
    </xf>
    <xf numFmtId="38" fontId="6" fillId="2" borderId="55" xfId="1" applyFont="1" applyFill="1" applyBorder="1" applyAlignment="1" applyProtection="1">
      <alignment vertical="center"/>
    </xf>
    <xf numFmtId="38" fontId="6" fillId="2" borderId="60" xfId="1" applyFont="1" applyFill="1" applyBorder="1" applyAlignment="1" applyProtection="1">
      <alignment vertical="center"/>
    </xf>
    <xf numFmtId="38" fontId="6" fillId="2" borderId="0" xfId="1" applyFont="1" applyFill="1" applyBorder="1" applyAlignment="1" applyProtection="1">
      <alignment vertical="center"/>
    </xf>
    <xf numFmtId="38" fontId="6" fillId="2" borderId="57" xfId="1" applyFont="1" applyFill="1" applyBorder="1" applyAlignment="1" applyProtection="1">
      <alignment vertical="center"/>
    </xf>
    <xf numFmtId="38" fontId="6" fillId="2" borderId="58" xfId="1" applyFont="1" applyFill="1" applyBorder="1" applyAlignment="1" applyProtection="1">
      <alignment vertical="center"/>
    </xf>
    <xf numFmtId="38" fontId="6" fillId="2" borderId="54" xfId="1" applyFont="1" applyFill="1" applyBorder="1" applyAlignment="1">
      <alignment vertical="center"/>
    </xf>
    <xf numFmtId="38" fontId="6" fillId="2" borderId="55" xfId="1" applyFont="1" applyFill="1" applyBorder="1" applyAlignment="1">
      <alignment vertical="center"/>
    </xf>
    <xf numFmtId="38" fontId="6" fillId="2" borderId="60" xfId="1" applyFont="1" applyFill="1" applyBorder="1" applyAlignment="1">
      <alignment vertical="center"/>
    </xf>
    <xf numFmtId="38" fontId="6" fillId="2" borderId="0" xfId="1" applyFont="1" applyFill="1" applyBorder="1" applyAlignment="1">
      <alignment vertical="center"/>
    </xf>
    <xf numFmtId="38" fontId="6" fillId="2" borderId="57" xfId="1" applyFont="1" applyFill="1" applyBorder="1" applyAlignment="1">
      <alignment vertical="center"/>
    </xf>
    <xf numFmtId="38" fontId="6" fillId="2" borderId="58" xfId="1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3" fontId="3" fillId="5" borderId="5" xfId="0" applyNumberFormat="1" applyFont="1" applyFill="1" applyBorder="1" applyAlignment="1">
      <alignment horizontal="right" vertical="center"/>
    </xf>
    <xf numFmtId="0" fontId="3" fillId="5" borderId="29" xfId="0" applyFont="1" applyFill="1" applyBorder="1" applyAlignment="1">
      <alignment horizontal="center" vertical="center" textRotation="255"/>
    </xf>
    <xf numFmtId="0" fontId="3" fillId="5" borderId="30" xfId="0" applyFont="1" applyFill="1" applyBorder="1" applyAlignment="1">
      <alignment horizontal="center" vertical="center" textRotation="255"/>
    </xf>
    <xf numFmtId="0" fontId="3" fillId="5" borderId="31" xfId="0" applyFont="1" applyFill="1" applyBorder="1" applyAlignment="1">
      <alignment horizontal="center" vertical="center" textRotation="255"/>
    </xf>
    <xf numFmtId="3" fontId="3" fillId="5" borderId="10" xfId="0" applyNumberFormat="1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5" fillId="2" borderId="55" xfId="0" applyFont="1" applyFill="1" applyBorder="1" applyAlignment="1" applyProtection="1">
      <alignment vertical="center" shrinkToFit="1"/>
      <protection locked="0"/>
    </xf>
    <xf numFmtId="0" fontId="5" fillId="2" borderId="58" xfId="0" applyFont="1" applyFill="1" applyBorder="1" applyAlignment="1" applyProtection="1">
      <alignment vertical="center" shrinkToFit="1"/>
      <protection locked="0"/>
    </xf>
    <xf numFmtId="0" fontId="16" fillId="0" borderId="67" xfId="0" applyFont="1" applyBorder="1" applyProtection="1">
      <alignment vertical="center"/>
      <protection locked="0"/>
    </xf>
    <xf numFmtId="0" fontId="16" fillId="0" borderId="44" xfId="0" applyFont="1" applyBorder="1" applyProtection="1">
      <alignment vertical="center"/>
      <protection locked="0"/>
    </xf>
    <xf numFmtId="0" fontId="16" fillId="0" borderId="68" xfId="0" applyFont="1" applyBorder="1" applyProtection="1">
      <alignment vertical="center"/>
      <protection locked="0"/>
    </xf>
    <xf numFmtId="0" fontId="16" fillId="0" borderId="57" xfId="0" applyFont="1" applyBorder="1" applyProtection="1">
      <alignment vertical="center"/>
      <protection locked="0"/>
    </xf>
    <xf numFmtId="0" fontId="16" fillId="0" borderId="58" xfId="0" applyFont="1" applyBorder="1" applyProtection="1">
      <alignment vertical="center"/>
      <protection locked="0"/>
    </xf>
    <xf numFmtId="0" fontId="16" fillId="0" borderId="59" xfId="0" applyFont="1" applyBorder="1" applyProtection="1">
      <alignment vertical="center"/>
      <protection locked="0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49" fontId="15" fillId="2" borderId="72" xfId="0" applyNumberFormat="1" applyFont="1" applyFill="1" applyBorder="1" applyAlignment="1" applyProtection="1">
      <alignment horizontal="center" vertical="center"/>
      <protection locked="0"/>
    </xf>
    <xf numFmtId="49" fontId="15" fillId="2" borderId="74" xfId="0" applyNumberFormat="1" applyFont="1" applyFill="1" applyBorder="1" applyAlignment="1" applyProtection="1">
      <alignment horizontal="center" vertical="center"/>
      <protection locked="0"/>
    </xf>
    <xf numFmtId="49" fontId="15" fillId="2" borderId="55" xfId="0" applyNumberFormat="1" applyFont="1" applyFill="1" applyBorder="1" applyAlignment="1" applyProtection="1">
      <alignment horizontal="left" vertical="center"/>
      <protection locked="0"/>
    </xf>
    <xf numFmtId="49" fontId="15" fillId="2" borderId="56" xfId="0" applyNumberFormat="1" applyFont="1" applyFill="1" applyBorder="1" applyAlignment="1" applyProtection="1">
      <alignment horizontal="left" vertical="center"/>
      <protection locked="0"/>
    </xf>
    <xf numFmtId="49" fontId="15" fillId="2" borderId="58" xfId="0" applyNumberFormat="1" applyFont="1" applyFill="1" applyBorder="1" applyAlignment="1" applyProtection="1">
      <alignment horizontal="left" vertical="center"/>
      <protection locked="0"/>
    </xf>
    <xf numFmtId="49" fontId="15" fillId="2" borderId="59" xfId="0" applyNumberFormat="1" applyFont="1" applyFill="1" applyBorder="1" applyAlignment="1" applyProtection="1">
      <alignment horizontal="left" vertical="center"/>
      <protection locked="0"/>
    </xf>
    <xf numFmtId="0" fontId="16" fillId="0" borderId="69" xfId="0" applyFont="1" applyBorder="1" applyProtection="1">
      <alignment vertical="center"/>
      <protection locked="0"/>
    </xf>
    <xf numFmtId="0" fontId="16" fillId="0" borderId="45" xfId="0" applyFont="1" applyBorder="1" applyProtection="1">
      <alignment vertical="center"/>
      <protection locked="0"/>
    </xf>
    <xf numFmtId="0" fontId="16" fillId="0" borderId="70" xfId="0" applyFont="1" applyBorder="1" applyProtection="1">
      <alignment vertical="center"/>
      <protection locked="0"/>
    </xf>
    <xf numFmtId="3" fontId="6" fillId="4" borderId="54" xfId="0" applyNumberFormat="1" applyFont="1" applyFill="1" applyBorder="1" applyProtection="1">
      <alignment vertical="center"/>
      <protection locked="0"/>
    </xf>
    <xf numFmtId="3" fontId="6" fillId="4" borderId="55" xfId="0" applyNumberFormat="1" applyFont="1" applyFill="1" applyBorder="1" applyProtection="1">
      <alignment vertical="center"/>
      <protection locked="0"/>
    </xf>
    <xf numFmtId="3" fontId="6" fillId="4" borderId="60" xfId="0" applyNumberFormat="1" applyFont="1" applyFill="1" applyBorder="1" applyProtection="1">
      <alignment vertical="center"/>
      <protection locked="0"/>
    </xf>
    <xf numFmtId="3" fontId="6" fillId="4" borderId="0" xfId="0" applyNumberFormat="1" applyFont="1" applyFill="1" applyProtection="1">
      <alignment vertical="center"/>
      <protection locked="0"/>
    </xf>
    <xf numFmtId="3" fontId="6" fillId="4" borderId="57" xfId="0" applyNumberFormat="1" applyFont="1" applyFill="1" applyBorder="1" applyProtection="1">
      <alignment vertical="center"/>
      <protection locked="0"/>
    </xf>
    <xf numFmtId="3" fontId="6" fillId="4" borderId="58" xfId="0" applyNumberFormat="1" applyFont="1" applyFill="1" applyBorder="1" applyProtection="1">
      <alignment vertical="center"/>
      <protection locked="0"/>
    </xf>
    <xf numFmtId="3" fontId="6" fillId="2" borderId="54" xfId="0" applyNumberFormat="1" applyFont="1" applyFill="1" applyBorder="1">
      <alignment vertical="center"/>
    </xf>
    <xf numFmtId="3" fontId="6" fillId="2" borderId="55" xfId="0" applyNumberFormat="1" applyFont="1" applyFill="1" applyBorder="1">
      <alignment vertical="center"/>
    </xf>
    <xf numFmtId="3" fontId="6" fillId="2" borderId="60" xfId="0" applyNumberFormat="1" applyFont="1" applyFill="1" applyBorder="1">
      <alignment vertical="center"/>
    </xf>
    <xf numFmtId="3" fontId="6" fillId="2" borderId="0" xfId="0" applyNumberFormat="1" applyFont="1" applyFill="1">
      <alignment vertical="center"/>
    </xf>
    <xf numFmtId="3" fontId="6" fillId="2" borderId="57" xfId="0" applyNumberFormat="1" applyFont="1" applyFill="1" applyBorder="1">
      <alignment vertical="center"/>
    </xf>
    <xf numFmtId="3" fontId="6" fillId="2" borderId="58" xfId="0" applyNumberFormat="1" applyFont="1" applyFill="1" applyBorder="1">
      <alignment vertical="center"/>
    </xf>
    <xf numFmtId="0" fontId="16" fillId="2" borderId="65" xfId="0" applyFont="1" applyFill="1" applyBorder="1" applyProtection="1">
      <alignment vertical="center"/>
      <protection locked="0"/>
    </xf>
    <xf numFmtId="0" fontId="16" fillId="2" borderId="43" xfId="0" applyFont="1" applyFill="1" applyBorder="1" applyProtection="1">
      <alignment vertical="center"/>
      <protection locked="0"/>
    </xf>
    <xf numFmtId="0" fontId="16" fillId="2" borderId="66" xfId="0" applyFont="1" applyFill="1" applyBorder="1" applyProtection="1">
      <alignment vertical="center"/>
      <protection locked="0"/>
    </xf>
    <xf numFmtId="0" fontId="16" fillId="2" borderId="67" xfId="0" applyFont="1" applyFill="1" applyBorder="1" applyProtection="1">
      <alignment vertical="center"/>
      <protection locked="0"/>
    </xf>
    <xf numFmtId="0" fontId="16" fillId="2" borderId="44" xfId="0" applyFont="1" applyFill="1" applyBorder="1" applyProtection="1">
      <alignment vertical="center"/>
      <protection locked="0"/>
    </xf>
    <xf numFmtId="0" fontId="16" fillId="2" borderId="69" xfId="0" applyFont="1" applyFill="1" applyBorder="1" applyProtection="1">
      <alignment vertical="center"/>
      <protection locked="0"/>
    </xf>
    <xf numFmtId="0" fontId="16" fillId="2" borderId="45" xfId="0" applyFont="1" applyFill="1" applyBorder="1" applyProtection="1">
      <alignment vertical="center"/>
      <protection locked="0"/>
    </xf>
    <xf numFmtId="0" fontId="16" fillId="2" borderId="44" xfId="0" applyFont="1" applyFill="1" applyBorder="1" applyAlignment="1">
      <alignment horizontal="left" vertical="center"/>
    </xf>
    <xf numFmtId="0" fontId="16" fillId="2" borderId="68" xfId="0" applyFont="1" applyFill="1" applyBorder="1" applyAlignment="1">
      <alignment horizontal="left" vertical="center"/>
    </xf>
    <xf numFmtId="0" fontId="16" fillId="2" borderId="45" xfId="0" applyFont="1" applyFill="1" applyBorder="1" applyAlignment="1">
      <alignment horizontal="left" vertical="center"/>
    </xf>
    <xf numFmtId="0" fontId="16" fillId="2" borderId="70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49" fontId="6" fillId="0" borderId="57" xfId="0" applyNumberFormat="1" applyFont="1" applyBorder="1" applyAlignment="1" applyProtection="1">
      <alignment horizontal="center" vertical="center"/>
      <protection locked="0"/>
    </xf>
    <xf numFmtId="49" fontId="6" fillId="0" borderId="59" xfId="0" applyNumberFormat="1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49" fontId="6" fillId="0" borderId="58" xfId="0" applyNumberFormat="1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7" fillId="2" borderId="51" xfId="0" applyFont="1" applyFill="1" applyBorder="1" applyAlignment="1" applyProtection="1">
      <alignment horizontal="center"/>
      <protection locked="0"/>
    </xf>
    <xf numFmtId="0" fontId="17" fillId="2" borderId="52" xfId="0" applyFont="1" applyFill="1" applyBorder="1" applyAlignment="1" applyProtection="1">
      <alignment horizontal="center"/>
      <protection locked="0"/>
    </xf>
    <xf numFmtId="0" fontId="6" fillId="3" borderId="0" xfId="0" applyFont="1" applyFill="1">
      <alignment vertical="center"/>
    </xf>
    <xf numFmtId="0" fontId="8" fillId="0" borderId="61" xfId="0" applyFont="1" applyBorder="1" applyAlignment="1">
      <alignment horizontal="right" vertical="center"/>
    </xf>
    <xf numFmtId="0" fontId="16" fillId="0" borderId="62" xfId="0" applyFont="1" applyBorder="1" applyProtection="1">
      <alignment vertical="center"/>
      <protection locked="0"/>
    </xf>
    <xf numFmtId="0" fontId="16" fillId="0" borderId="63" xfId="0" applyFont="1" applyBorder="1" applyProtection="1">
      <alignment vertical="center"/>
      <protection locked="0"/>
    </xf>
    <xf numFmtId="0" fontId="16" fillId="0" borderId="64" xfId="0" applyFont="1" applyBorder="1" applyProtection="1">
      <alignment vertical="center"/>
      <protection locked="0"/>
    </xf>
    <xf numFmtId="176" fontId="19" fillId="6" borderId="55" xfId="0" applyNumberFormat="1" applyFont="1" applyFill="1" applyBorder="1" applyAlignment="1" applyProtection="1">
      <alignment horizontal="distributed" vertical="center"/>
      <protection locked="0"/>
    </xf>
    <xf numFmtId="176" fontId="19" fillId="6" borderId="56" xfId="0" applyNumberFormat="1" applyFont="1" applyFill="1" applyBorder="1" applyAlignment="1" applyProtection="1">
      <alignment horizontal="distributed" vertical="center"/>
      <protection locked="0"/>
    </xf>
    <xf numFmtId="176" fontId="19" fillId="6" borderId="58" xfId="0" applyNumberFormat="1" applyFont="1" applyFill="1" applyBorder="1" applyAlignment="1" applyProtection="1">
      <alignment horizontal="distributed" vertical="center"/>
      <protection locked="0"/>
    </xf>
    <xf numFmtId="176" fontId="19" fillId="6" borderId="59" xfId="0" applyNumberFormat="1" applyFont="1" applyFill="1" applyBorder="1" applyAlignment="1" applyProtection="1">
      <alignment horizontal="distributed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47626</xdr:rowOff>
    </xdr:from>
    <xdr:to>
      <xdr:col>4</xdr:col>
      <xdr:colOff>76200</xdr:colOff>
      <xdr:row>1</xdr:row>
      <xdr:rowOff>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38F6CF66-9306-49A1-B56B-6C8FF7CE2279}"/>
            </a:ext>
          </a:extLst>
        </xdr:cNvPr>
        <xdr:cNvSpPr/>
      </xdr:nvSpPr>
      <xdr:spPr>
        <a:xfrm>
          <a:off x="57149" y="47626"/>
          <a:ext cx="895351" cy="323850"/>
        </a:xfrm>
        <a:prstGeom prst="roundRect">
          <a:avLst/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600" b="1">
              <a:latin typeface="ＭＳ Ｐ明朝" panose="02020600040205080304" pitchFamily="18" charset="-128"/>
              <a:ea typeface="ＭＳ Ｐ明朝" panose="02020600040205080304" pitchFamily="18" charset="-128"/>
            </a:rPr>
            <a:t>契約用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0</xdr:row>
      <xdr:rowOff>47626</xdr:rowOff>
    </xdr:from>
    <xdr:to>
      <xdr:col>4</xdr:col>
      <xdr:colOff>76200</xdr:colOff>
      <xdr:row>1</xdr:row>
      <xdr:rowOff>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D273A84-2BD1-4277-8954-556F1DD07DC2}"/>
            </a:ext>
          </a:extLst>
        </xdr:cNvPr>
        <xdr:cNvSpPr/>
      </xdr:nvSpPr>
      <xdr:spPr>
        <a:xfrm>
          <a:off x="57149" y="47626"/>
          <a:ext cx="895351" cy="323850"/>
        </a:xfrm>
        <a:prstGeom prst="roundRect">
          <a:avLst/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600" b="1">
              <a:latin typeface="ＭＳ Ｐ明朝" panose="02020600040205080304" pitchFamily="18" charset="-128"/>
              <a:ea typeface="ＭＳ Ｐ明朝" panose="02020600040205080304" pitchFamily="18" charset="-128"/>
            </a:rPr>
            <a:t>契約用</a:t>
          </a:r>
        </a:p>
      </xdr:txBody>
    </xdr:sp>
    <xdr:clientData/>
  </xdr:twoCellAnchor>
  <xdr:twoCellAnchor>
    <xdr:from>
      <xdr:col>8</xdr:col>
      <xdr:colOff>104775</xdr:colOff>
      <xdr:row>16</xdr:row>
      <xdr:rowOff>66674</xdr:rowOff>
    </xdr:from>
    <xdr:to>
      <xdr:col>13</xdr:col>
      <xdr:colOff>9525</xdr:colOff>
      <xdr:row>18</xdr:row>
      <xdr:rowOff>38099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A572647-E539-45F8-AD22-93D5809DA8A1}"/>
            </a:ext>
          </a:extLst>
        </xdr:cNvPr>
        <xdr:cNvSpPr/>
      </xdr:nvSpPr>
      <xdr:spPr>
        <a:xfrm>
          <a:off x="1857375" y="3143249"/>
          <a:ext cx="1000125" cy="295275"/>
        </a:xfrm>
        <a:prstGeom prst="wedgeRectCallout">
          <a:avLst>
            <a:gd name="adj1" fmla="val -52262"/>
            <a:gd name="adj2" fmla="val 134722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自動計算</a:t>
          </a:r>
        </a:p>
      </xdr:txBody>
    </xdr:sp>
    <xdr:clientData/>
  </xdr:twoCellAnchor>
  <xdr:twoCellAnchor>
    <xdr:from>
      <xdr:col>16</xdr:col>
      <xdr:colOff>0</xdr:colOff>
      <xdr:row>9</xdr:row>
      <xdr:rowOff>47625</xdr:rowOff>
    </xdr:from>
    <xdr:to>
      <xdr:col>20</xdr:col>
      <xdr:colOff>123825</xdr:colOff>
      <xdr:row>11</xdr:row>
      <xdr:rowOff>1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DDB7F8DE-4B42-4886-9AB1-4A84429B7675}"/>
            </a:ext>
          </a:extLst>
        </xdr:cNvPr>
        <xdr:cNvSpPr/>
      </xdr:nvSpPr>
      <xdr:spPr>
        <a:xfrm>
          <a:off x="3505200" y="1990725"/>
          <a:ext cx="1000125" cy="276226"/>
        </a:xfrm>
        <a:prstGeom prst="wedgeRectCallout">
          <a:avLst>
            <a:gd name="adj1" fmla="val -52262"/>
            <a:gd name="adj2" fmla="val 134722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自動計算</a:t>
          </a:r>
        </a:p>
      </xdr:txBody>
    </xdr:sp>
    <xdr:clientData/>
  </xdr:twoCellAnchor>
  <xdr:twoCellAnchor>
    <xdr:from>
      <xdr:col>25</xdr:col>
      <xdr:colOff>152400</xdr:colOff>
      <xdr:row>9</xdr:row>
      <xdr:rowOff>57149</xdr:rowOff>
    </xdr:from>
    <xdr:to>
      <xdr:col>30</xdr:col>
      <xdr:colOff>57150</xdr:colOff>
      <xdr:row>11</xdr:row>
      <xdr:rowOff>9524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3E64E3A1-76E7-4926-BF2B-B1EF00E190D3}"/>
            </a:ext>
          </a:extLst>
        </xdr:cNvPr>
        <xdr:cNvSpPr/>
      </xdr:nvSpPr>
      <xdr:spPr>
        <a:xfrm>
          <a:off x="5629275" y="2000249"/>
          <a:ext cx="1000125" cy="276225"/>
        </a:xfrm>
        <a:prstGeom prst="wedgeRectCallout">
          <a:avLst>
            <a:gd name="adj1" fmla="val -52262"/>
            <a:gd name="adj2" fmla="val 134722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自動計算</a:t>
          </a:r>
        </a:p>
      </xdr:txBody>
    </xdr:sp>
    <xdr:clientData/>
  </xdr:twoCellAnchor>
  <xdr:twoCellAnchor>
    <xdr:from>
      <xdr:col>19</xdr:col>
      <xdr:colOff>104775</xdr:colOff>
      <xdr:row>16</xdr:row>
      <xdr:rowOff>76200</xdr:rowOff>
    </xdr:from>
    <xdr:to>
      <xdr:col>24</xdr:col>
      <xdr:colOff>9525</xdr:colOff>
      <xdr:row>18</xdr:row>
      <xdr:rowOff>47625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91FEAEFA-71BF-40AD-B42A-8229B92D2B8F}"/>
            </a:ext>
          </a:extLst>
        </xdr:cNvPr>
        <xdr:cNvSpPr/>
      </xdr:nvSpPr>
      <xdr:spPr>
        <a:xfrm>
          <a:off x="4267200" y="3152775"/>
          <a:ext cx="1000125" cy="295275"/>
        </a:xfrm>
        <a:prstGeom prst="wedgeRectCallout">
          <a:avLst>
            <a:gd name="adj1" fmla="val -52262"/>
            <a:gd name="adj2" fmla="val 134722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自動計算</a:t>
          </a:r>
        </a:p>
      </xdr:txBody>
    </xdr:sp>
    <xdr:clientData/>
  </xdr:twoCellAnchor>
  <xdr:twoCellAnchor>
    <xdr:from>
      <xdr:col>6</xdr:col>
      <xdr:colOff>38100</xdr:colOff>
      <xdr:row>9</xdr:row>
      <xdr:rowOff>38100</xdr:rowOff>
    </xdr:from>
    <xdr:to>
      <xdr:col>14</xdr:col>
      <xdr:colOff>152400</xdr:colOff>
      <xdr:row>10</xdr:row>
      <xdr:rowOff>152400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A41BA730-8863-4524-809E-34A91361F2A8}"/>
            </a:ext>
          </a:extLst>
        </xdr:cNvPr>
        <xdr:cNvSpPr/>
      </xdr:nvSpPr>
      <xdr:spPr>
        <a:xfrm>
          <a:off x="1352550" y="1981200"/>
          <a:ext cx="1866900" cy="276225"/>
        </a:xfrm>
        <a:prstGeom prst="wedgeRectCallout">
          <a:avLst>
            <a:gd name="adj1" fmla="val -44542"/>
            <a:gd name="adj2" fmla="val 152922"/>
          </a:avLst>
        </a:prstGeom>
        <a:solidFill>
          <a:srgbClr val="FFCC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税別金額を入力する</a:t>
          </a:r>
        </a:p>
      </xdr:txBody>
    </xdr:sp>
    <xdr:clientData/>
  </xdr:twoCellAnchor>
  <xdr:twoCellAnchor>
    <xdr:from>
      <xdr:col>41</xdr:col>
      <xdr:colOff>171450</xdr:colOff>
      <xdr:row>3</xdr:row>
      <xdr:rowOff>114300</xdr:rowOff>
    </xdr:from>
    <xdr:to>
      <xdr:col>49</xdr:col>
      <xdr:colOff>114300</xdr:colOff>
      <xdr:row>4</xdr:row>
      <xdr:rowOff>114300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04164349-1515-42E9-B91C-3F189D2E6450}"/>
            </a:ext>
          </a:extLst>
        </xdr:cNvPr>
        <xdr:cNvSpPr/>
      </xdr:nvSpPr>
      <xdr:spPr>
        <a:xfrm>
          <a:off x="9153525" y="923925"/>
          <a:ext cx="1695450" cy="323850"/>
        </a:xfrm>
        <a:prstGeom prst="wedgeRectCallout">
          <a:avLst>
            <a:gd name="adj1" fmla="val 2278"/>
            <a:gd name="adj2" fmla="val -243485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西暦で年月日を記入</a:t>
          </a:r>
        </a:p>
      </xdr:txBody>
    </xdr:sp>
    <xdr:clientData/>
  </xdr:twoCellAnchor>
  <xdr:twoCellAnchor>
    <xdr:from>
      <xdr:col>42</xdr:col>
      <xdr:colOff>57150</xdr:colOff>
      <xdr:row>14</xdr:row>
      <xdr:rowOff>57150</xdr:rowOff>
    </xdr:from>
    <xdr:to>
      <xdr:col>49</xdr:col>
      <xdr:colOff>190500</xdr:colOff>
      <xdr:row>16</xdr:row>
      <xdr:rowOff>28575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33782DB5-710F-4958-B376-3C56DA4CBE89}"/>
            </a:ext>
          </a:extLst>
        </xdr:cNvPr>
        <xdr:cNvSpPr/>
      </xdr:nvSpPr>
      <xdr:spPr>
        <a:xfrm>
          <a:off x="9258300" y="2809875"/>
          <a:ext cx="1666875" cy="295275"/>
        </a:xfrm>
        <a:prstGeom prst="wedgeRectCallout">
          <a:avLst>
            <a:gd name="adj1" fmla="val -48452"/>
            <a:gd name="adj2" fmla="val -145833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登録番号</a:t>
          </a:r>
          <a:r>
            <a:rPr kumimoji="1" lang="en-US" altLang="ja-JP" sz="12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(T</a:t>
          </a:r>
          <a:r>
            <a:rPr kumimoji="1" lang="ja-JP" altLang="en-US" sz="12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＋１３桁</a:t>
          </a:r>
          <a:r>
            <a:rPr kumimoji="1" lang="en-US" altLang="ja-JP" sz="12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</a:p>
      </xdr:txBody>
    </xdr:sp>
    <xdr:clientData/>
  </xdr:twoCellAnchor>
  <xdr:twoCellAnchor>
    <xdr:from>
      <xdr:col>14</xdr:col>
      <xdr:colOff>104775</xdr:colOff>
      <xdr:row>29</xdr:row>
      <xdr:rowOff>190500</xdr:rowOff>
    </xdr:from>
    <xdr:to>
      <xdr:col>36</xdr:col>
      <xdr:colOff>171450</xdr:colOff>
      <xdr:row>32</xdr:row>
      <xdr:rowOff>85725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A62CA891-41CF-41DC-97AB-4C8A0D46AFB1}"/>
            </a:ext>
          </a:extLst>
        </xdr:cNvPr>
        <xdr:cNvSpPr/>
      </xdr:nvSpPr>
      <xdr:spPr>
        <a:xfrm>
          <a:off x="3171825" y="5467350"/>
          <a:ext cx="4886325" cy="52387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小池組使用欄につき、記入しないでください。</a:t>
          </a:r>
        </a:p>
      </xdr:txBody>
    </xdr:sp>
    <xdr:clientData/>
  </xdr:twoCellAnchor>
  <xdr:twoCellAnchor>
    <xdr:from>
      <xdr:col>4</xdr:col>
      <xdr:colOff>123825</xdr:colOff>
      <xdr:row>0</xdr:row>
      <xdr:rowOff>342899</xdr:rowOff>
    </xdr:from>
    <xdr:to>
      <xdr:col>7</xdr:col>
      <xdr:colOff>200025</xdr:colOff>
      <xdr:row>2</xdr:row>
      <xdr:rowOff>152399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EFFB8397-3AA8-4D43-95E0-2A5F9E29D06D}"/>
            </a:ext>
          </a:extLst>
        </xdr:cNvPr>
        <xdr:cNvSpPr/>
      </xdr:nvSpPr>
      <xdr:spPr>
        <a:xfrm>
          <a:off x="1000125" y="342899"/>
          <a:ext cx="733425" cy="295275"/>
        </a:xfrm>
        <a:prstGeom prst="wedgeRectCallout">
          <a:avLst>
            <a:gd name="adj1" fmla="val -52262"/>
            <a:gd name="adj2" fmla="val 134722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西暦</a:t>
          </a:r>
        </a:p>
      </xdr:txBody>
    </xdr:sp>
    <xdr:clientData/>
  </xdr:twoCellAnchor>
  <xdr:twoCellAnchor>
    <xdr:from>
      <xdr:col>9</xdr:col>
      <xdr:colOff>152400</xdr:colOff>
      <xdr:row>0</xdr:row>
      <xdr:rowOff>142875</xdr:rowOff>
    </xdr:from>
    <xdr:to>
      <xdr:col>16</xdr:col>
      <xdr:colOff>9525</xdr:colOff>
      <xdr:row>1</xdr:row>
      <xdr:rowOff>76200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2AF01A9B-363A-415F-9AA4-B5176405CA76}"/>
            </a:ext>
          </a:extLst>
        </xdr:cNvPr>
        <xdr:cNvSpPr/>
      </xdr:nvSpPr>
      <xdr:spPr>
        <a:xfrm>
          <a:off x="2124075" y="142875"/>
          <a:ext cx="1390650" cy="304800"/>
        </a:xfrm>
        <a:prstGeom prst="wedgeRectCallout">
          <a:avLst>
            <a:gd name="adj1" fmla="val -73214"/>
            <a:gd name="adj2" fmla="val 306944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工事番号</a:t>
          </a:r>
          <a:r>
            <a:rPr kumimoji="1" lang="en-US" altLang="ja-JP" sz="12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12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６桁</a:t>
          </a:r>
          <a:r>
            <a:rPr kumimoji="1" lang="en-US" altLang="ja-JP" sz="12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endParaRPr kumimoji="1" lang="ja-JP" altLang="en-US" sz="12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12</xdr:col>
      <xdr:colOff>161925</xdr:colOff>
      <xdr:row>2</xdr:row>
      <xdr:rowOff>228600</xdr:rowOff>
    </xdr:from>
    <xdr:to>
      <xdr:col>25</xdr:col>
      <xdr:colOff>114300</xdr:colOff>
      <xdr:row>3</xdr:row>
      <xdr:rowOff>247650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05F67AD6-9B93-4876-9A7D-0E7266A5C3D4}"/>
            </a:ext>
          </a:extLst>
        </xdr:cNvPr>
        <xdr:cNvSpPr/>
      </xdr:nvSpPr>
      <xdr:spPr>
        <a:xfrm>
          <a:off x="2790825" y="714375"/>
          <a:ext cx="2800350" cy="342900"/>
        </a:xfrm>
        <a:prstGeom prst="wedgeRectCallout">
          <a:avLst>
            <a:gd name="adj1" fmla="val -52262"/>
            <a:gd name="adj2" fmla="val 134722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ＣＳのみ</a:t>
          </a:r>
          <a:r>
            <a:rPr kumimoji="1" lang="en-US" altLang="ja-JP" sz="12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12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２桁</a:t>
          </a:r>
          <a:r>
            <a:rPr kumimoji="1" lang="en-US" altLang="ja-JP" sz="12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r>
            <a:rPr kumimoji="1" lang="ja-JP" altLang="en-US" sz="12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、ＣＳ以外は記入不要</a:t>
          </a:r>
        </a:p>
      </xdr:txBody>
    </xdr:sp>
    <xdr:clientData/>
  </xdr:twoCellAnchor>
  <xdr:twoCellAnchor>
    <xdr:from>
      <xdr:col>21</xdr:col>
      <xdr:colOff>66675</xdr:colOff>
      <xdr:row>4</xdr:row>
      <xdr:rowOff>0</xdr:rowOff>
    </xdr:from>
    <xdr:to>
      <xdr:col>32</xdr:col>
      <xdr:colOff>85725</xdr:colOff>
      <xdr:row>5</xdr:row>
      <xdr:rowOff>142875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126260D1-B292-4C63-94E5-CF9CBA142CAE}"/>
            </a:ext>
          </a:extLst>
        </xdr:cNvPr>
        <xdr:cNvSpPr/>
      </xdr:nvSpPr>
      <xdr:spPr>
        <a:xfrm>
          <a:off x="4667250" y="1133475"/>
          <a:ext cx="2428875" cy="304800"/>
        </a:xfrm>
        <a:prstGeom prst="wedgeRectCallout">
          <a:avLst>
            <a:gd name="adj1" fmla="val -60644"/>
            <a:gd name="adj2" fmla="val 54167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2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注文書に記載された注文番号</a:t>
          </a:r>
        </a:p>
      </xdr:txBody>
    </xdr:sp>
    <xdr:clientData/>
  </xdr:twoCellAnchor>
  <xdr:twoCellAnchor>
    <xdr:from>
      <xdr:col>29</xdr:col>
      <xdr:colOff>38100</xdr:colOff>
      <xdr:row>17</xdr:row>
      <xdr:rowOff>104775</xdr:rowOff>
    </xdr:from>
    <xdr:to>
      <xdr:col>49</xdr:col>
      <xdr:colOff>190500</xdr:colOff>
      <xdr:row>19</xdr:row>
      <xdr:rowOff>114300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3A4271CE-1C79-49FE-9B71-0919423A1FE8}"/>
            </a:ext>
          </a:extLst>
        </xdr:cNvPr>
        <xdr:cNvSpPr/>
      </xdr:nvSpPr>
      <xdr:spPr>
        <a:xfrm>
          <a:off x="6391275" y="3343275"/>
          <a:ext cx="4533900" cy="33337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太枠内は全て記入してください。</a:t>
          </a:r>
          <a:r>
            <a:rPr kumimoji="1" lang="en-US" altLang="ja-JP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一部自動計算あり</a:t>
          </a:r>
          <a:r>
            <a:rPr kumimoji="1" lang="en-US" altLang="ja-JP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</a:p>
      </xdr:txBody>
    </xdr:sp>
    <xdr:clientData/>
  </xdr:twoCellAnchor>
  <xdr:twoCellAnchor>
    <xdr:from>
      <xdr:col>23</xdr:col>
      <xdr:colOff>47624</xdr:colOff>
      <xdr:row>21</xdr:row>
      <xdr:rowOff>66675</xdr:rowOff>
    </xdr:from>
    <xdr:to>
      <xdr:col>49</xdr:col>
      <xdr:colOff>190501</xdr:colOff>
      <xdr:row>23</xdr:row>
      <xdr:rowOff>95250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1900BE1C-1E0A-480A-9A2A-8974251B20D1}"/>
            </a:ext>
          </a:extLst>
        </xdr:cNvPr>
        <xdr:cNvSpPr/>
      </xdr:nvSpPr>
      <xdr:spPr>
        <a:xfrm>
          <a:off x="5086349" y="3952875"/>
          <a:ext cx="5838827" cy="352425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網掛け部分は、訂正不可です。訂正がある場合は再提出となります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tx1"/>
        </a:solidFill>
      </a:spPr>
      <a:bodyPr vertOverflow="clip" horzOverflow="clip" rtlCol="0" anchor="ctr" anchorCtr="0"/>
      <a:lstStyle>
        <a:defPPr algn="ctr">
          <a:defRPr kumimoji="1" sz="1600" b="1"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FF0A9-7F43-4D09-B256-955CECE48D3B}">
  <dimension ref="A1:BR43"/>
  <sheetViews>
    <sheetView showZeros="0" tabSelected="1" workbookViewId="0">
      <selection activeCell="B13" sqref="B13:G15"/>
    </sheetView>
  </sheetViews>
  <sheetFormatPr defaultColWidth="2.875" defaultRowHeight="13.5"/>
  <cols>
    <col min="1" max="16384" width="2.875" style="1"/>
  </cols>
  <sheetData>
    <row r="1" spans="1:67" ht="29.25" customHeight="1" thickBot="1">
      <c r="X1" s="2" t="s">
        <v>0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283"/>
      <c r="AO1" s="284"/>
      <c r="AP1" s="284"/>
      <c r="AQ1" s="284"/>
      <c r="AR1" s="151" t="s">
        <v>42</v>
      </c>
      <c r="AS1" s="284"/>
      <c r="AT1" s="284"/>
      <c r="AU1" s="151" t="s">
        <v>41</v>
      </c>
      <c r="AV1" s="284"/>
      <c r="AW1" s="284"/>
      <c r="AX1" s="152" t="s">
        <v>40</v>
      </c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</row>
    <row r="2" spans="1:67" ht="9" customHeight="1" thickBot="1">
      <c r="X2" s="2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7" ht="26.1" customHeight="1" thickBot="1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6" t="s">
        <v>2</v>
      </c>
      <c r="N3" s="286"/>
      <c r="O3" s="286"/>
      <c r="P3" s="287"/>
      <c r="Q3" s="288"/>
      <c r="R3" s="288"/>
      <c r="S3" s="288"/>
      <c r="T3" s="289"/>
      <c r="U3" s="4" t="s">
        <v>3</v>
      </c>
      <c r="AD3" s="5"/>
      <c r="AG3" s="290" t="s">
        <v>37</v>
      </c>
      <c r="AH3" s="291"/>
      <c r="AI3" s="291"/>
      <c r="AJ3" s="292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4"/>
    </row>
    <row r="4" spans="1:67" ht="26.1" customHeight="1" thickBot="1">
      <c r="B4" s="241"/>
      <c r="C4" s="242"/>
      <c r="D4" s="242"/>
      <c r="E4" s="243"/>
      <c r="F4" s="1" t="s">
        <v>4</v>
      </c>
      <c r="G4" s="241"/>
      <c r="H4" s="243"/>
      <c r="I4" s="1" t="s">
        <v>5</v>
      </c>
      <c r="K4" s="244" t="s">
        <v>46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5"/>
      <c r="AG4" s="246" t="s">
        <v>38</v>
      </c>
      <c r="AH4" s="247"/>
      <c r="AI4" s="247"/>
      <c r="AJ4" s="248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50"/>
    </row>
    <row r="5" spans="1:67" ht="12.95" customHeight="1" thickBot="1">
      <c r="B5" s="6"/>
      <c r="C5" s="6"/>
      <c r="D5" s="6"/>
      <c r="E5" s="6"/>
      <c r="G5" s="6"/>
      <c r="H5" s="6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5"/>
      <c r="AG5" s="251" t="s">
        <v>44</v>
      </c>
      <c r="AH5" s="252"/>
      <c r="AI5" s="252"/>
      <c r="AJ5" s="255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9" t="s">
        <v>43</v>
      </c>
      <c r="AX5" s="260"/>
    </row>
    <row r="6" spans="1:67" ht="12.95" customHeight="1">
      <c r="B6" s="263" t="s">
        <v>6</v>
      </c>
      <c r="C6" s="264"/>
      <c r="D6" s="264"/>
      <c r="E6" s="265"/>
      <c r="F6" s="266"/>
      <c r="G6" s="266"/>
      <c r="H6" s="266"/>
      <c r="I6" s="266"/>
      <c r="J6" s="267"/>
      <c r="K6" s="240" t="s">
        <v>7</v>
      </c>
      <c r="L6" s="271"/>
      <c r="M6" s="272"/>
      <c r="N6" s="6"/>
      <c r="O6" s="6"/>
      <c r="P6" s="275" t="s">
        <v>8</v>
      </c>
      <c r="Q6" s="276"/>
      <c r="R6" s="276"/>
      <c r="S6" s="271"/>
      <c r="T6" s="279"/>
      <c r="U6" s="272"/>
      <c r="AG6" s="253"/>
      <c r="AH6" s="254"/>
      <c r="AI6" s="254"/>
      <c r="AJ6" s="257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61"/>
      <c r="AX6" s="262"/>
    </row>
    <row r="7" spans="1:67" ht="12.95" customHeight="1" thickBot="1">
      <c r="B7" s="263"/>
      <c r="C7" s="264"/>
      <c r="D7" s="264"/>
      <c r="E7" s="268"/>
      <c r="F7" s="269"/>
      <c r="G7" s="269"/>
      <c r="H7" s="269"/>
      <c r="I7" s="269"/>
      <c r="J7" s="270"/>
      <c r="K7" s="240"/>
      <c r="L7" s="273"/>
      <c r="M7" s="274"/>
      <c r="P7" s="277"/>
      <c r="Q7" s="278"/>
      <c r="R7" s="278"/>
      <c r="S7" s="273"/>
      <c r="T7" s="280"/>
      <c r="U7" s="274"/>
      <c r="AG7" s="251" t="s">
        <v>45</v>
      </c>
      <c r="AH7" s="252"/>
      <c r="AI7" s="252"/>
      <c r="AJ7" s="220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2"/>
    </row>
    <row r="8" spans="1:67" ht="12.95" customHeight="1">
      <c r="B8" s="281" t="s">
        <v>9</v>
      </c>
      <c r="C8" s="282"/>
      <c r="D8" s="282"/>
      <c r="E8" s="210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2"/>
      <c r="AG8" s="253"/>
      <c r="AH8" s="254"/>
      <c r="AI8" s="254"/>
      <c r="AJ8" s="231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3"/>
    </row>
    <row r="9" spans="1:67" ht="12.95" customHeight="1" thickBot="1">
      <c r="B9" s="281"/>
      <c r="C9" s="282"/>
      <c r="D9" s="282"/>
      <c r="E9" s="213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5"/>
      <c r="AG9" s="216" t="s">
        <v>39</v>
      </c>
      <c r="AH9" s="217"/>
      <c r="AI9" s="217"/>
      <c r="AJ9" s="220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2"/>
    </row>
    <row r="10" spans="1:67" ht="12.95" customHeight="1" thickBot="1"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G10" s="218"/>
      <c r="AH10" s="219"/>
      <c r="AI10" s="219"/>
      <c r="AJ10" s="223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5"/>
    </row>
    <row r="11" spans="1:67" ht="12.95" customHeight="1" thickBot="1"/>
    <row r="12" spans="1:67" ht="12.95" customHeight="1" thickBot="1">
      <c r="B12" s="226" t="s">
        <v>10</v>
      </c>
      <c r="C12" s="226"/>
      <c r="D12" s="226"/>
      <c r="E12" s="226"/>
      <c r="F12" s="226"/>
      <c r="G12" s="226"/>
      <c r="H12" s="226"/>
      <c r="I12" s="9"/>
      <c r="J12" s="9"/>
      <c r="K12" s="226" t="s">
        <v>35</v>
      </c>
      <c r="L12" s="226"/>
      <c r="M12" s="226"/>
      <c r="N12" s="226"/>
      <c r="O12" s="226"/>
      <c r="P12" s="226"/>
      <c r="Q12" s="226"/>
      <c r="R12" s="9"/>
      <c r="S12" s="9"/>
      <c r="T12" s="226" t="s">
        <v>11</v>
      </c>
      <c r="U12" s="226"/>
      <c r="V12" s="226"/>
      <c r="W12" s="226"/>
      <c r="X12" s="226"/>
      <c r="Y12" s="226"/>
      <c r="Z12" s="226"/>
      <c r="AA12" s="226"/>
      <c r="AG12" s="227" t="s">
        <v>30</v>
      </c>
      <c r="AH12" s="228"/>
      <c r="AI12" s="228"/>
      <c r="AJ12" s="228"/>
      <c r="AK12" s="229" t="s">
        <v>36</v>
      </c>
      <c r="AL12" s="413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  <c r="AW12" s="413"/>
      <c r="AX12" s="414"/>
    </row>
    <row r="13" spans="1:67" ht="12.95" customHeight="1" thickBot="1">
      <c r="B13" s="234"/>
      <c r="C13" s="235"/>
      <c r="D13" s="235"/>
      <c r="E13" s="235"/>
      <c r="F13" s="235"/>
      <c r="G13" s="235"/>
      <c r="H13" s="145"/>
      <c r="I13" s="240" t="s">
        <v>12</v>
      </c>
      <c r="J13" s="240"/>
      <c r="K13" s="174">
        <f>ROUNDDOWN(B13*0.1,0)</f>
        <v>0</v>
      </c>
      <c r="L13" s="175"/>
      <c r="M13" s="175"/>
      <c r="N13" s="175"/>
      <c r="O13" s="175"/>
      <c r="P13" s="175"/>
      <c r="Q13" s="145"/>
      <c r="R13" s="240" t="s">
        <v>13</v>
      </c>
      <c r="S13" s="240"/>
      <c r="T13" s="174">
        <f>B13+K13</f>
        <v>0</v>
      </c>
      <c r="U13" s="175"/>
      <c r="V13" s="175"/>
      <c r="W13" s="175"/>
      <c r="X13" s="175"/>
      <c r="Y13" s="175"/>
      <c r="Z13" s="175"/>
      <c r="AA13" s="145"/>
      <c r="AG13" s="218"/>
      <c r="AH13" s="219"/>
      <c r="AI13" s="219"/>
      <c r="AJ13" s="219"/>
      <c r="AK13" s="230"/>
      <c r="AL13" s="415"/>
      <c r="AM13" s="415"/>
      <c r="AN13" s="415"/>
      <c r="AO13" s="415"/>
      <c r="AP13" s="415"/>
      <c r="AQ13" s="415"/>
      <c r="AR13" s="415"/>
      <c r="AS13" s="415"/>
      <c r="AT13" s="415"/>
      <c r="AU13" s="415"/>
      <c r="AV13" s="415"/>
      <c r="AW13" s="415"/>
      <c r="AX13" s="416"/>
    </row>
    <row r="14" spans="1:67" ht="12.95" customHeight="1">
      <c r="B14" s="236"/>
      <c r="C14" s="237"/>
      <c r="D14" s="237"/>
      <c r="E14" s="237"/>
      <c r="F14" s="237"/>
      <c r="G14" s="237"/>
      <c r="H14" s="146"/>
      <c r="I14" s="240"/>
      <c r="J14" s="240"/>
      <c r="K14" s="176"/>
      <c r="L14" s="177"/>
      <c r="M14" s="177"/>
      <c r="N14" s="177"/>
      <c r="O14" s="177"/>
      <c r="P14" s="177"/>
      <c r="Q14" s="146"/>
      <c r="R14" s="240"/>
      <c r="S14" s="240"/>
      <c r="T14" s="176"/>
      <c r="U14" s="177"/>
      <c r="V14" s="177"/>
      <c r="W14" s="177"/>
      <c r="X14" s="177"/>
      <c r="Y14" s="177"/>
      <c r="Z14" s="177"/>
      <c r="AA14" s="146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67" ht="12.95" customHeight="1" thickBot="1">
      <c r="B15" s="238"/>
      <c r="C15" s="239"/>
      <c r="D15" s="239"/>
      <c r="E15" s="239"/>
      <c r="F15" s="239"/>
      <c r="G15" s="239"/>
      <c r="H15" s="147" t="s">
        <v>14</v>
      </c>
      <c r="I15" s="240"/>
      <c r="J15" s="240"/>
      <c r="K15" s="178"/>
      <c r="L15" s="179"/>
      <c r="M15" s="179"/>
      <c r="N15" s="179"/>
      <c r="O15" s="179"/>
      <c r="P15" s="179"/>
      <c r="Q15" s="147" t="s">
        <v>14</v>
      </c>
      <c r="R15" s="240"/>
      <c r="S15" s="240"/>
      <c r="T15" s="178"/>
      <c r="U15" s="179"/>
      <c r="V15" s="179"/>
      <c r="W15" s="179"/>
      <c r="X15" s="179"/>
      <c r="Y15" s="179"/>
      <c r="Z15" s="179"/>
      <c r="AA15" s="147" t="s">
        <v>14</v>
      </c>
    </row>
    <row r="16" spans="1:67" ht="12.95" customHeight="1">
      <c r="D16" s="10"/>
      <c r="M16" s="10" t="s">
        <v>49</v>
      </c>
      <c r="V16" s="10" t="s">
        <v>49</v>
      </c>
      <c r="AF16" s="180" t="s">
        <v>47</v>
      </c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</row>
    <row r="17" spans="1:70" ht="12.95" customHeight="1">
      <c r="Y17" s="12"/>
      <c r="Z17" s="12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</row>
    <row r="18" spans="1:70" ht="12.95" customHeight="1">
      <c r="Y18" s="12"/>
      <c r="Z18" s="12"/>
      <c r="AG18" s="64"/>
      <c r="AH18" s="64"/>
      <c r="AI18" s="64"/>
      <c r="AJ18" s="64"/>
      <c r="AK18" s="64"/>
      <c r="AL18" s="64"/>
      <c r="AM18" s="64"/>
      <c r="AN18" s="64"/>
      <c r="AO18" s="65"/>
      <c r="AP18" s="65"/>
      <c r="AQ18" s="65"/>
      <c r="AR18" s="65"/>
      <c r="AS18" s="65"/>
      <c r="AT18" s="65"/>
      <c r="AU18" s="65"/>
      <c r="AV18" s="64"/>
    </row>
    <row r="19" spans="1:70" ht="12.95" customHeight="1" thickBot="1">
      <c r="B19" s="1" t="s">
        <v>34</v>
      </c>
      <c r="AF19" s="180" t="s">
        <v>48</v>
      </c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</row>
    <row r="20" spans="1:70" ht="12.95" customHeight="1">
      <c r="B20" s="80"/>
      <c r="C20" s="58"/>
      <c r="D20" s="58"/>
      <c r="E20" s="188">
        <f>B13</f>
        <v>0</v>
      </c>
      <c r="F20" s="189"/>
      <c r="G20" s="189"/>
      <c r="H20" s="189"/>
      <c r="I20" s="189"/>
      <c r="J20" s="189"/>
      <c r="K20" s="148"/>
      <c r="L20" s="83"/>
      <c r="M20" s="83"/>
      <c r="N20" s="194">
        <f>K13</f>
        <v>0</v>
      </c>
      <c r="O20" s="195"/>
      <c r="P20" s="195"/>
      <c r="Q20" s="195"/>
      <c r="R20" s="195"/>
      <c r="S20" s="195"/>
      <c r="T20" s="148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</row>
    <row r="21" spans="1:70" ht="12.95" customHeight="1">
      <c r="B21" s="153" t="s">
        <v>31</v>
      </c>
      <c r="C21" s="154"/>
      <c r="D21" s="154"/>
      <c r="E21" s="190"/>
      <c r="F21" s="191"/>
      <c r="G21" s="191"/>
      <c r="H21" s="191"/>
      <c r="I21" s="191"/>
      <c r="J21" s="191"/>
      <c r="K21" s="149"/>
      <c r="L21" s="154" t="s">
        <v>33</v>
      </c>
      <c r="M21" s="154"/>
      <c r="N21" s="196"/>
      <c r="O21" s="197"/>
      <c r="P21" s="197"/>
      <c r="Q21" s="197"/>
      <c r="R21" s="197"/>
      <c r="S21" s="197"/>
      <c r="T21" s="149"/>
      <c r="AG21" s="64"/>
      <c r="AH21" s="64"/>
      <c r="AI21" s="64"/>
      <c r="AJ21" s="64"/>
      <c r="AK21" s="64"/>
      <c r="AL21" s="64"/>
      <c r="AM21" s="64"/>
      <c r="AN21" s="64"/>
      <c r="AO21" s="65"/>
      <c r="AP21" s="65"/>
      <c r="AQ21" s="65"/>
      <c r="AR21" s="65"/>
      <c r="AS21" s="65"/>
      <c r="AT21" s="65"/>
      <c r="AU21" s="65"/>
      <c r="AV21" s="66"/>
    </row>
    <row r="22" spans="1:70" ht="12.95" customHeight="1" thickBot="1">
      <c r="B22" s="81"/>
      <c r="C22" s="82"/>
      <c r="D22" s="82"/>
      <c r="E22" s="192"/>
      <c r="F22" s="193"/>
      <c r="G22" s="193"/>
      <c r="H22" s="193"/>
      <c r="I22" s="193"/>
      <c r="J22" s="193"/>
      <c r="K22" s="150" t="s">
        <v>32</v>
      </c>
      <c r="L22" s="53"/>
      <c r="M22" s="53"/>
      <c r="N22" s="198"/>
      <c r="O22" s="199"/>
      <c r="P22" s="199"/>
      <c r="Q22" s="199"/>
      <c r="R22" s="199"/>
      <c r="S22" s="199"/>
      <c r="T22" s="150" t="s">
        <v>32</v>
      </c>
      <c r="AF22" s="180" t="s">
        <v>50</v>
      </c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</row>
    <row r="23" spans="1:70" ht="12.95" customHeight="1">
      <c r="G23" s="10" t="s">
        <v>49</v>
      </c>
      <c r="P23" s="10" t="s">
        <v>49</v>
      </c>
      <c r="Z23" s="12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BB23" s="6"/>
      <c r="BC23" s="6"/>
      <c r="BD23" s="13"/>
      <c r="BE23" s="13"/>
      <c r="BF23" s="13"/>
      <c r="BG23" s="13"/>
      <c r="BH23" s="13"/>
      <c r="BI23" s="13"/>
      <c r="BM23" s="13"/>
      <c r="BN23" s="13"/>
      <c r="BO23" s="13"/>
      <c r="BP23" s="13"/>
      <c r="BQ23" s="13"/>
      <c r="BR23" s="13"/>
    </row>
    <row r="24" spans="1:70" ht="12.95" customHeight="1">
      <c r="W24" s="15"/>
      <c r="X24" s="6"/>
      <c r="Y24" s="6"/>
      <c r="Z24" s="6"/>
      <c r="AO24" s="6"/>
      <c r="AP24" s="67"/>
      <c r="AQ24" s="67"/>
      <c r="AR24" s="67"/>
      <c r="AS24" s="67"/>
      <c r="AT24" s="67"/>
      <c r="AU24" s="67"/>
      <c r="AV24" s="67"/>
      <c r="AW24" s="68"/>
    </row>
    <row r="25" spans="1:70" ht="12.95" customHeight="1">
      <c r="W25" s="15"/>
      <c r="X25" s="6"/>
      <c r="Y25" s="6"/>
      <c r="Z25" s="6"/>
      <c r="AO25" s="6"/>
      <c r="AP25" s="67"/>
      <c r="AQ25" s="67"/>
      <c r="AR25" s="67"/>
      <c r="AS25" s="67"/>
      <c r="AT25" s="67"/>
      <c r="AU25" s="67"/>
      <c r="AV25" s="67"/>
      <c r="AW25" s="66"/>
    </row>
    <row r="26" spans="1:70" ht="13.5" customHeight="1">
      <c r="A26" s="18"/>
      <c r="B26" s="18"/>
      <c r="C26" s="18"/>
      <c r="D26" s="18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0"/>
      <c r="U26" s="20"/>
      <c r="V26" s="20"/>
      <c r="W26" s="20"/>
      <c r="X26" s="19"/>
      <c r="Y26" s="19"/>
      <c r="Z26" s="19"/>
      <c r="AA26" s="19"/>
      <c r="AB26" s="18"/>
      <c r="AC26" s="18"/>
      <c r="AD26" s="21"/>
      <c r="AE26" s="19"/>
      <c r="AF26" s="19"/>
      <c r="AG26" s="19"/>
      <c r="AH26" s="19"/>
      <c r="AI26" s="19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70" ht="12.95" customHeight="1">
      <c r="A27" s="155" t="s">
        <v>15</v>
      </c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Z27" s="11"/>
    </row>
    <row r="28" spans="1:70" ht="17.100000000000001" customHeight="1">
      <c r="A28" s="155"/>
      <c r="B28" s="156"/>
      <c r="C28" s="158" t="s">
        <v>16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60"/>
      <c r="N28" s="158" t="s">
        <v>17</v>
      </c>
      <c r="O28" s="159"/>
      <c r="P28" s="159"/>
      <c r="Q28" s="159"/>
      <c r="R28" s="159"/>
      <c r="S28" s="160"/>
      <c r="T28" s="158" t="s">
        <v>18</v>
      </c>
      <c r="U28" s="159"/>
      <c r="V28" s="159"/>
      <c r="W28" s="159"/>
      <c r="X28" s="159"/>
      <c r="Y28" s="160"/>
      <c r="AA28" s="207" t="s">
        <v>19</v>
      </c>
      <c r="AB28" s="158" t="s">
        <v>20</v>
      </c>
      <c r="AC28" s="159"/>
      <c r="AD28" s="159"/>
      <c r="AE28" s="159"/>
      <c r="AF28" s="159"/>
      <c r="AG28" s="159"/>
      <c r="AH28" s="159"/>
      <c r="AI28" s="159"/>
      <c r="AJ28" s="159"/>
      <c r="AK28" s="159"/>
      <c r="AL28" s="160"/>
      <c r="AM28" s="158" t="s">
        <v>21</v>
      </c>
      <c r="AN28" s="159"/>
      <c r="AO28" s="159"/>
      <c r="AP28" s="159"/>
      <c r="AQ28" s="159"/>
      <c r="AR28" s="160"/>
      <c r="AS28" s="158" t="s">
        <v>18</v>
      </c>
      <c r="AT28" s="159"/>
      <c r="AU28" s="159"/>
      <c r="AV28" s="159"/>
      <c r="AW28" s="159"/>
      <c r="AX28" s="160"/>
      <c r="AZ28" s="11"/>
    </row>
    <row r="29" spans="1:70" ht="17.100000000000001" customHeight="1">
      <c r="A29" s="155"/>
      <c r="B29" s="156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200" t="s">
        <v>22</v>
      </c>
      <c r="O29" s="201"/>
      <c r="P29" s="201"/>
      <c r="Q29" s="201"/>
      <c r="R29" s="201"/>
      <c r="S29" s="202"/>
      <c r="T29" s="22"/>
      <c r="U29" s="23"/>
      <c r="V29" s="25"/>
      <c r="W29" s="26"/>
      <c r="X29" s="23"/>
      <c r="Y29" s="24"/>
      <c r="AA29" s="208"/>
      <c r="AC29" s="203"/>
      <c r="AD29" s="203"/>
      <c r="AE29" s="203"/>
      <c r="AF29" s="203"/>
      <c r="AG29" s="203"/>
      <c r="AH29" s="203"/>
      <c r="AI29" s="203"/>
      <c r="AJ29" s="203"/>
      <c r="AK29" s="203"/>
      <c r="AL29" s="24"/>
      <c r="AM29" s="204"/>
      <c r="AN29" s="203"/>
      <c r="AO29" s="203"/>
      <c r="AP29" s="203"/>
      <c r="AQ29" s="203"/>
      <c r="AR29" s="205"/>
      <c r="AS29" s="22"/>
      <c r="AT29" s="206"/>
      <c r="AU29" s="206"/>
      <c r="AV29" s="206"/>
      <c r="AW29" s="206"/>
      <c r="AX29" s="24"/>
    </row>
    <row r="30" spans="1:70" ht="17.100000000000001" customHeight="1">
      <c r="A30" s="155"/>
      <c r="B30" s="156"/>
      <c r="M30" s="14"/>
      <c r="N30" s="27"/>
      <c r="O30" s="28"/>
      <c r="P30" s="28"/>
      <c r="Q30" s="28"/>
      <c r="R30" s="28"/>
      <c r="S30" s="29"/>
      <c r="T30" s="30"/>
      <c r="V30" s="31"/>
      <c r="W30" s="32"/>
      <c r="Y30" s="14"/>
      <c r="AA30" s="208"/>
      <c r="AB30" s="33"/>
      <c r="AC30" s="34"/>
      <c r="AD30" s="34"/>
      <c r="AE30" s="34"/>
      <c r="AF30" s="34"/>
      <c r="AG30" s="34"/>
      <c r="AH30" s="34"/>
      <c r="AI30" s="34"/>
      <c r="AJ30" s="34"/>
      <c r="AK30" s="34"/>
      <c r="AL30" s="35"/>
      <c r="AM30" s="182"/>
      <c r="AN30" s="183"/>
      <c r="AO30" s="183"/>
      <c r="AP30" s="183"/>
      <c r="AQ30" s="183"/>
      <c r="AR30" s="184"/>
      <c r="AS30" s="33"/>
      <c r="AT30" s="181"/>
      <c r="AU30" s="181"/>
      <c r="AV30" s="181"/>
      <c r="AW30" s="181"/>
      <c r="AX30" s="35"/>
    </row>
    <row r="31" spans="1:70" ht="17.100000000000001" customHeight="1">
      <c r="A31" s="155"/>
      <c r="B31" s="156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5"/>
      <c r="N31" s="36"/>
      <c r="O31" s="37"/>
      <c r="P31" s="37"/>
      <c r="Q31" s="37"/>
      <c r="R31" s="37"/>
      <c r="S31" s="38"/>
      <c r="T31" s="33"/>
      <c r="U31" s="34"/>
      <c r="V31" s="39"/>
      <c r="W31" s="40"/>
      <c r="X31" s="34"/>
      <c r="Y31" s="35"/>
      <c r="AA31" s="208"/>
      <c r="AB31" s="33"/>
      <c r="AC31" s="34"/>
      <c r="AD31" s="34"/>
      <c r="AE31" s="34"/>
      <c r="AF31" s="34"/>
      <c r="AG31" s="34"/>
      <c r="AH31" s="34"/>
      <c r="AI31" s="34"/>
      <c r="AJ31" s="34"/>
      <c r="AK31" s="34"/>
      <c r="AL31" s="35"/>
      <c r="AM31" s="182"/>
      <c r="AN31" s="183"/>
      <c r="AO31" s="183"/>
      <c r="AP31" s="183"/>
      <c r="AQ31" s="183"/>
      <c r="AR31" s="184"/>
      <c r="AS31" s="33"/>
      <c r="AT31" s="181"/>
      <c r="AU31" s="181"/>
      <c r="AV31" s="181"/>
      <c r="AW31" s="181"/>
      <c r="AX31" s="35"/>
    </row>
    <row r="32" spans="1:70" ht="17.100000000000001" customHeight="1">
      <c r="A32" s="155"/>
      <c r="B32" s="156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5"/>
      <c r="N32" s="36"/>
      <c r="O32" s="37"/>
      <c r="P32" s="37"/>
      <c r="Q32" s="37"/>
      <c r="R32" s="37"/>
      <c r="S32" s="38"/>
      <c r="T32" s="33"/>
      <c r="U32" s="34"/>
      <c r="V32" s="39"/>
      <c r="W32" s="40"/>
      <c r="X32" s="34"/>
      <c r="Y32" s="35"/>
      <c r="AA32" s="208"/>
      <c r="AB32" s="41"/>
      <c r="AC32" s="42"/>
      <c r="AD32" s="42"/>
      <c r="AE32" s="42"/>
      <c r="AF32" s="42"/>
      <c r="AG32" s="42"/>
      <c r="AH32" s="42"/>
      <c r="AI32" s="42"/>
      <c r="AJ32" s="42"/>
      <c r="AK32" s="42"/>
      <c r="AL32" s="43"/>
      <c r="AM32" s="16"/>
      <c r="AN32" s="16"/>
      <c r="AO32" s="16"/>
      <c r="AP32" s="16"/>
      <c r="AQ32" s="16"/>
      <c r="AR32" s="44"/>
      <c r="AS32" s="41"/>
      <c r="AT32" s="45"/>
      <c r="AU32" s="45"/>
      <c r="AV32" s="45"/>
      <c r="AW32" s="45"/>
      <c r="AX32" s="43"/>
    </row>
    <row r="33" spans="1:50" ht="17.100000000000001" customHeight="1" thickBot="1">
      <c r="A33" s="155"/>
      <c r="B33" s="156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170"/>
      <c r="O33" s="171"/>
      <c r="P33" s="171"/>
      <c r="Q33" s="171"/>
      <c r="R33" s="171"/>
      <c r="S33" s="172"/>
      <c r="T33" s="33"/>
      <c r="U33" s="34"/>
      <c r="V33" s="39"/>
      <c r="W33" s="40"/>
      <c r="X33" s="34"/>
      <c r="Y33" s="35"/>
      <c r="AA33" s="208"/>
      <c r="AB33" s="46"/>
      <c r="AC33" s="47"/>
      <c r="AD33" s="48"/>
      <c r="AE33" s="48"/>
      <c r="AF33" s="48"/>
      <c r="AG33" s="48"/>
      <c r="AH33" s="48"/>
      <c r="AI33" s="48"/>
      <c r="AJ33" s="48"/>
      <c r="AK33" s="48"/>
      <c r="AL33" s="49"/>
      <c r="AM33" s="48"/>
      <c r="AN33" s="48"/>
      <c r="AO33" s="48"/>
      <c r="AP33" s="48"/>
      <c r="AQ33" s="48"/>
      <c r="AR33" s="49"/>
      <c r="AS33" s="46"/>
      <c r="AT33" s="50"/>
      <c r="AU33" s="50"/>
      <c r="AV33" s="50"/>
      <c r="AW33" s="50"/>
      <c r="AX33" s="49"/>
    </row>
    <row r="34" spans="1:50" ht="17.100000000000001" customHeight="1" thickTop="1">
      <c r="A34" s="155"/>
      <c r="B34" s="156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5"/>
      <c r="N34" s="51"/>
      <c r="O34" s="51"/>
      <c r="P34" s="51"/>
      <c r="Q34" s="51"/>
      <c r="R34" s="51"/>
      <c r="S34" s="52"/>
      <c r="T34" s="33"/>
      <c r="U34" s="34"/>
      <c r="V34" s="39"/>
      <c r="W34" s="40"/>
      <c r="X34" s="34"/>
      <c r="Y34" s="35"/>
      <c r="AA34" s="209"/>
      <c r="AB34" s="164" t="s">
        <v>23</v>
      </c>
      <c r="AC34" s="165"/>
      <c r="AD34" s="165"/>
      <c r="AE34" s="165"/>
      <c r="AF34" s="165"/>
      <c r="AG34" s="165"/>
      <c r="AH34" s="165"/>
      <c r="AI34" s="165"/>
      <c r="AJ34" s="165"/>
      <c r="AK34" s="165"/>
      <c r="AL34" s="166"/>
      <c r="AM34" s="53"/>
      <c r="AN34" s="53"/>
      <c r="AO34" s="53"/>
      <c r="AP34" s="53"/>
      <c r="AQ34" s="53"/>
      <c r="AR34" s="54"/>
      <c r="AS34" s="55"/>
      <c r="AT34" s="173"/>
      <c r="AU34" s="173"/>
      <c r="AV34" s="173"/>
      <c r="AW34" s="173"/>
      <c r="AX34" s="54"/>
    </row>
    <row r="35" spans="1:50" ht="17.100000000000001" customHeight="1" thickBot="1">
      <c r="A35" s="155"/>
      <c r="B35" s="156"/>
      <c r="C35" s="46"/>
      <c r="D35" s="48"/>
      <c r="E35" s="48"/>
      <c r="F35" s="48"/>
      <c r="G35" s="48"/>
      <c r="H35" s="48"/>
      <c r="I35" s="48"/>
      <c r="J35" s="48"/>
      <c r="K35" s="48"/>
      <c r="L35" s="48"/>
      <c r="M35" s="49"/>
      <c r="N35" s="161" t="s">
        <v>24</v>
      </c>
      <c r="O35" s="162"/>
      <c r="P35" s="162"/>
      <c r="Q35" s="162"/>
      <c r="R35" s="162"/>
      <c r="S35" s="163"/>
      <c r="T35" s="46"/>
      <c r="U35" s="48"/>
      <c r="V35" s="56"/>
      <c r="W35" s="57"/>
      <c r="X35" s="48"/>
      <c r="Y35" s="49"/>
      <c r="AA35" s="58"/>
      <c r="AB35" s="58"/>
    </row>
    <row r="36" spans="1:50" ht="17.100000000000001" customHeight="1" thickTop="1" thickBot="1">
      <c r="A36" s="155"/>
      <c r="B36" s="156"/>
      <c r="C36" s="164" t="s">
        <v>23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6"/>
      <c r="N36" s="167" t="s">
        <v>23</v>
      </c>
      <c r="O36" s="168"/>
      <c r="P36" s="168"/>
      <c r="Q36" s="168"/>
      <c r="R36" s="168"/>
      <c r="S36" s="169"/>
      <c r="T36" s="53"/>
      <c r="U36" s="53"/>
      <c r="V36" s="59"/>
      <c r="W36" s="60"/>
      <c r="X36" s="53"/>
      <c r="Y36" s="54"/>
      <c r="AA36" s="185" t="s">
        <v>25</v>
      </c>
      <c r="AB36" s="186"/>
      <c r="AC36" s="187"/>
      <c r="AD36" s="186" t="s">
        <v>26</v>
      </c>
      <c r="AE36" s="186"/>
      <c r="AF36" s="187"/>
      <c r="AG36" s="185" t="s">
        <v>27</v>
      </c>
      <c r="AH36" s="186"/>
      <c r="AI36" s="187"/>
      <c r="AJ36" s="185" t="s">
        <v>28</v>
      </c>
      <c r="AK36" s="186"/>
      <c r="AL36" s="186"/>
      <c r="AM36" s="186"/>
      <c r="AN36" s="186"/>
      <c r="AO36" s="187"/>
      <c r="AP36" s="185" t="s">
        <v>29</v>
      </c>
      <c r="AQ36" s="186"/>
      <c r="AR36" s="186"/>
      <c r="AS36" s="186"/>
      <c r="AT36" s="186"/>
      <c r="AU36" s="186"/>
      <c r="AV36" s="186"/>
      <c r="AW36" s="186"/>
      <c r="AX36" s="187"/>
    </row>
    <row r="37" spans="1:50" ht="17.100000000000001" customHeight="1" thickTop="1">
      <c r="B37" s="157"/>
      <c r="C37" s="58"/>
      <c r="AA37" s="30"/>
      <c r="AB37" s="6"/>
      <c r="AC37" s="61"/>
      <c r="AG37" s="30"/>
      <c r="AI37" s="14"/>
      <c r="AJ37" s="30"/>
      <c r="AO37" s="14"/>
      <c r="AX37" s="14"/>
    </row>
    <row r="38" spans="1:50" ht="17.100000000000001" customHeight="1">
      <c r="AA38" s="30"/>
      <c r="AC38" s="14"/>
      <c r="AG38" s="30"/>
      <c r="AI38" s="14"/>
      <c r="AJ38" s="30"/>
      <c r="AO38" s="14"/>
      <c r="AX38" s="14"/>
    </row>
    <row r="39" spans="1:50" ht="17.100000000000001" customHeight="1">
      <c r="AA39" s="55"/>
      <c r="AB39" s="17"/>
      <c r="AC39" s="62"/>
      <c r="AD39" s="53"/>
      <c r="AE39" s="53"/>
      <c r="AF39" s="53"/>
      <c r="AG39" s="55"/>
      <c r="AH39" s="53"/>
      <c r="AI39" s="54"/>
      <c r="AJ39" s="55"/>
      <c r="AK39" s="53"/>
      <c r="AL39" s="53"/>
      <c r="AM39" s="53"/>
      <c r="AN39" s="53"/>
      <c r="AO39" s="54"/>
      <c r="AP39" s="53"/>
      <c r="AQ39" s="53"/>
      <c r="AR39" s="53"/>
      <c r="AS39" s="53"/>
      <c r="AT39" s="53"/>
      <c r="AU39" s="53"/>
      <c r="AV39" s="53"/>
      <c r="AW39" s="53"/>
      <c r="AX39" s="54"/>
    </row>
    <row r="40" spans="1:50" ht="17.100000000000001" customHeight="1"/>
    <row r="41" spans="1:50" ht="17.100000000000001" customHeight="1"/>
    <row r="42" spans="1:50" ht="17.100000000000001" customHeight="1"/>
    <row r="43" spans="1:50" ht="17.100000000000001" customHeight="1"/>
  </sheetData>
  <sheetProtection algorithmName="SHA-512" hashValue="3r2FNblXu0ML+SnS3b7yH676+Hu5ChcJC0j/tU5wPUKUWr9uCxL17eDFw45ugnDexe1zqDhOAVLCbWdqbBh/zw==" saltValue="chlufMj32JoU6Q3Atj32og==" spinCount="100000" sheet="1" objects="1" scenarios="1" selectLockedCells="1"/>
  <mergeCells count="74">
    <mergeCell ref="AN1:AQ1"/>
    <mergeCell ref="AS1:AT1"/>
    <mergeCell ref="AV1:AW1"/>
    <mergeCell ref="A3:L3"/>
    <mergeCell ref="M3:O3"/>
    <mergeCell ref="P3:T3"/>
    <mergeCell ref="AG3:AI3"/>
    <mergeCell ref="AJ3:AX3"/>
    <mergeCell ref="B4:E4"/>
    <mergeCell ref="G4:H4"/>
    <mergeCell ref="K4:AF5"/>
    <mergeCell ref="AG4:AI4"/>
    <mergeCell ref="AJ4:AX4"/>
    <mergeCell ref="AG5:AI6"/>
    <mergeCell ref="AJ5:AV6"/>
    <mergeCell ref="AW5:AX6"/>
    <mergeCell ref="B6:D7"/>
    <mergeCell ref="E6:J7"/>
    <mergeCell ref="K6:K7"/>
    <mergeCell ref="L6:M7"/>
    <mergeCell ref="P6:R7"/>
    <mergeCell ref="S6:U7"/>
    <mergeCell ref="AG7:AI8"/>
    <mergeCell ref="B8:D9"/>
    <mergeCell ref="E8:AA9"/>
    <mergeCell ref="AG9:AI10"/>
    <mergeCell ref="AJ9:AX10"/>
    <mergeCell ref="B12:H12"/>
    <mergeCell ref="K12:Q12"/>
    <mergeCell ref="T12:AA12"/>
    <mergeCell ref="AG12:AJ13"/>
    <mergeCell ref="AK12:AK13"/>
    <mergeCell ref="AL12:AX13"/>
    <mergeCell ref="AJ7:AX8"/>
    <mergeCell ref="B13:G15"/>
    <mergeCell ref="I13:J15"/>
    <mergeCell ref="K13:P15"/>
    <mergeCell ref="R13:S15"/>
    <mergeCell ref="AA36:AC36"/>
    <mergeCell ref="AF19:AW20"/>
    <mergeCell ref="E20:J22"/>
    <mergeCell ref="N20:S22"/>
    <mergeCell ref="AS28:AX28"/>
    <mergeCell ref="N29:S29"/>
    <mergeCell ref="AC29:AK29"/>
    <mergeCell ref="AM29:AR29"/>
    <mergeCell ref="AT29:AW29"/>
    <mergeCell ref="AA28:AA34"/>
    <mergeCell ref="AD36:AF36"/>
    <mergeCell ref="AG36:AI36"/>
    <mergeCell ref="AJ36:AO36"/>
    <mergeCell ref="AP36:AX36"/>
    <mergeCell ref="AM30:AR30"/>
    <mergeCell ref="AF22:AX23"/>
    <mergeCell ref="AB34:AL34"/>
    <mergeCell ref="AT34:AW34"/>
    <mergeCell ref="AB28:AL28"/>
    <mergeCell ref="AM28:AR28"/>
    <mergeCell ref="T13:Z15"/>
    <mergeCell ref="AF16:AW17"/>
    <mergeCell ref="AT30:AW30"/>
    <mergeCell ref="AM31:AR31"/>
    <mergeCell ref="AT31:AW31"/>
    <mergeCell ref="N28:S28"/>
    <mergeCell ref="T28:Y28"/>
    <mergeCell ref="N35:S35"/>
    <mergeCell ref="C36:M36"/>
    <mergeCell ref="N36:S36"/>
    <mergeCell ref="N33:S33"/>
    <mergeCell ref="B21:D21"/>
    <mergeCell ref="L21:M21"/>
    <mergeCell ref="A27:A36"/>
    <mergeCell ref="B28:B37"/>
    <mergeCell ref="C28:M28"/>
  </mergeCells>
  <phoneticPr fontId="14"/>
  <dataValidations count="1">
    <dataValidation type="whole" allowBlank="1" showInputMessage="1" showErrorMessage="1" sqref="AV1:AW1" xr:uid="{CEDA16D8-FECA-4AD5-ACF9-70716951341D}">
      <formula1>1</formula1>
      <formula2>31</formula2>
    </dataValidation>
  </dataValidations>
  <pageMargins left="0.31496062992125984" right="0.31496062992125984" top="0.35433070866141736" bottom="0.35433070866141736" header="0.31496062992125984" footer="0.31496062992125984"/>
  <pageSetup paperSize="9" orientation="landscape" r:id="rId1"/>
  <headerFooter>
    <oddFooter>&amp;L株式会社小池組(２０２３年５月)</oddFooter>
  </headerFooter>
  <ignoredErrors>
    <ignoredError sqref="E20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102CC-088D-4B1C-ACFF-829D456CB402}">
  <dimension ref="A1:BO43"/>
  <sheetViews>
    <sheetView workbookViewId="0">
      <selection activeCell="BC21" sqref="BC21"/>
    </sheetView>
  </sheetViews>
  <sheetFormatPr defaultColWidth="2.875" defaultRowHeight="13.5"/>
  <cols>
    <col min="1" max="16384" width="2.875" style="1"/>
  </cols>
  <sheetData>
    <row r="1" spans="1:67" ht="29.25" customHeight="1" thickBot="1">
      <c r="X1" s="2" t="s">
        <v>0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06">
        <v>2023</v>
      </c>
      <c r="AO1" s="407"/>
      <c r="AP1" s="407"/>
      <c r="AQ1" s="407"/>
      <c r="AR1" s="69" t="s">
        <v>42</v>
      </c>
      <c r="AS1" s="407">
        <v>4</v>
      </c>
      <c r="AT1" s="407"/>
      <c r="AU1" s="69" t="s">
        <v>41</v>
      </c>
      <c r="AV1" s="407">
        <v>30</v>
      </c>
      <c r="AW1" s="407"/>
      <c r="AX1" s="70" t="s">
        <v>40</v>
      </c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</row>
    <row r="2" spans="1:67" ht="9" customHeight="1" thickBot="1">
      <c r="X2" s="2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84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7" ht="25.5" customHeight="1" thickBot="1">
      <c r="A3" s="408" t="s">
        <v>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286" t="s">
        <v>2</v>
      </c>
      <c r="N3" s="286"/>
      <c r="O3" s="409"/>
      <c r="P3" s="287" t="s">
        <v>51</v>
      </c>
      <c r="Q3" s="288"/>
      <c r="R3" s="288"/>
      <c r="S3" s="288"/>
      <c r="T3" s="289"/>
      <c r="U3" s="4" t="s">
        <v>3</v>
      </c>
      <c r="AD3" s="5"/>
      <c r="AG3" s="290" t="s">
        <v>37</v>
      </c>
      <c r="AH3" s="291"/>
      <c r="AI3" s="291"/>
      <c r="AJ3" s="410" t="s">
        <v>52</v>
      </c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  <c r="AV3" s="411"/>
      <c r="AW3" s="411"/>
      <c r="AX3" s="412"/>
    </row>
    <row r="4" spans="1:67" ht="25.5" customHeight="1" thickBot="1">
      <c r="B4" s="241">
        <v>2023</v>
      </c>
      <c r="C4" s="242"/>
      <c r="D4" s="242"/>
      <c r="E4" s="243"/>
      <c r="F4" s="1" t="s">
        <v>4</v>
      </c>
      <c r="G4" s="241">
        <v>4</v>
      </c>
      <c r="H4" s="243"/>
      <c r="I4" s="1" t="s">
        <v>5</v>
      </c>
      <c r="K4" s="244" t="s">
        <v>46</v>
      </c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5"/>
      <c r="AG4" s="246" t="s">
        <v>38</v>
      </c>
      <c r="AH4" s="247"/>
      <c r="AI4" s="247"/>
      <c r="AJ4" s="380" t="s">
        <v>53</v>
      </c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2"/>
    </row>
    <row r="5" spans="1:67" ht="12.75" customHeight="1" thickBot="1">
      <c r="B5" s="6"/>
      <c r="C5" s="6"/>
      <c r="D5" s="6"/>
      <c r="E5" s="6"/>
      <c r="G5" s="6"/>
      <c r="H5" s="6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5"/>
      <c r="AG5" s="251" t="s">
        <v>44</v>
      </c>
      <c r="AH5" s="252"/>
      <c r="AI5" s="252"/>
      <c r="AJ5" s="383" t="s">
        <v>54</v>
      </c>
      <c r="AK5" s="384"/>
      <c r="AL5" s="384"/>
      <c r="AM5" s="384"/>
      <c r="AN5" s="384"/>
      <c r="AO5" s="384"/>
      <c r="AP5" s="384"/>
      <c r="AQ5" s="384"/>
      <c r="AR5" s="384"/>
      <c r="AS5" s="384"/>
      <c r="AT5" s="384"/>
      <c r="AU5" s="384"/>
      <c r="AV5" s="384"/>
      <c r="AW5" s="387" t="s">
        <v>43</v>
      </c>
      <c r="AX5" s="388"/>
    </row>
    <row r="6" spans="1:67" ht="12.75" customHeight="1">
      <c r="B6" s="391" t="s">
        <v>6</v>
      </c>
      <c r="C6" s="392"/>
      <c r="D6" s="392"/>
      <c r="E6" s="265">
        <v>123456</v>
      </c>
      <c r="F6" s="266"/>
      <c r="G6" s="266"/>
      <c r="H6" s="266"/>
      <c r="I6" s="266"/>
      <c r="J6" s="267"/>
      <c r="K6" s="240" t="s">
        <v>7</v>
      </c>
      <c r="L6" s="271" t="s">
        <v>55</v>
      </c>
      <c r="M6" s="272"/>
      <c r="N6" s="6"/>
      <c r="O6" s="6"/>
      <c r="P6" s="391" t="s">
        <v>8</v>
      </c>
      <c r="Q6" s="392"/>
      <c r="R6" s="392"/>
      <c r="S6" s="271" t="s">
        <v>56</v>
      </c>
      <c r="T6" s="279"/>
      <c r="U6" s="272"/>
      <c r="AG6" s="253"/>
      <c r="AH6" s="254"/>
      <c r="AI6" s="254"/>
      <c r="AJ6" s="385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89"/>
      <c r="AX6" s="390"/>
    </row>
    <row r="7" spans="1:67" ht="12.75" customHeight="1" thickBot="1">
      <c r="B7" s="393"/>
      <c r="C7" s="278"/>
      <c r="D7" s="278"/>
      <c r="E7" s="394"/>
      <c r="F7" s="395"/>
      <c r="G7" s="395"/>
      <c r="H7" s="395"/>
      <c r="I7" s="395"/>
      <c r="J7" s="396"/>
      <c r="K7" s="240"/>
      <c r="L7" s="397"/>
      <c r="M7" s="398"/>
      <c r="O7" s="85"/>
      <c r="P7" s="399"/>
      <c r="Q7" s="400"/>
      <c r="R7" s="400"/>
      <c r="S7" s="397"/>
      <c r="T7" s="401"/>
      <c r="U7" s="398"/>
      <c r="AG7" s="251" t="s">
        <v>45</v>
      </c>
      <c r="AH7" s="252"/>
      <c r="AI7" s="252"/>
      <c r="AJ7" s="347" t="s">
        <v>57</v>
      </c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9"/>
    </row>
    <row r="8" spans="1:67" ht="12.75" customHeight="1">
      <c r="B8" s="402" t="s">
        <v>9</v>
      </c>
      <c r="C8" s="403"/>
      <c r="D8" s="403"/>
      <c r="E8" s="86"/>
      <c r="F8" s="345" t="s">
        <v>58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87"/>
      <c r="AG8" s="253"/>
      <c r="AH8" s="254"/>
      <c r="AI8" s="254"/>
      <c r="AJ8" s="365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7"/>
    </row>
    <row r="9" spans="1:67" ht="12.75" customHeight="1" thickBot="1">
      <c r="B9" s="404"/>
      <c r="C9" s="405"/>
      <c r="D9" s="405"/>
      <c r="E9" s="88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89"/>
      <c r="AG9" s="216" t="s">
        <v>39</v>
      </c>
      <c r="AH9" s="217"/>
      <c r="AI9" s="217"/>
      <c r="AJ9" s="347" t="s">
        <v>59</v>
      </c>
      <c r="AK9" s="348"/>
      <c r="AL9" s="348"/>
      <c r="AM9" s="348"/>
      <c r="AN9" s="348"/>
      <c r="AO9" s="348"/>
      <c r="AP9" s="348"/>
      <c r="AQ9" s="348"/>
      <c r="AR9" s="348"/>
      <c r="AS9" s="348"/>
      <c r="AT9" s="348"/>
      <c r="AU9" s="348"/>
      <c r="AV9" s="348"/>
      <c r="AW9" s="348"/>
      <c r="AX9" s="349"/>
    </row>
    <row r="10" spans="1:67" ht="12.75" customHeight="1" thickBot="1"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G10" s="218"/>
      <c r="AH10" s="219"/>
      <c r="AI10" s="219"/>
      <c r="AJ10" s="350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2"/>
    </row>
    <row r="11" spans="1:67" ht="12.75" customHeight="1" thickBot="1"/>
    <row r="12" spans="1:67" ht="12.75" customHeight="1" thickBot="1">
      <c r="B12" s="226" t="s">
        <v>10</v>
      </c>
      <c r="C12" s="226"/>
      <c r="D12" s="226"/>
      <c r="E12" s="226"/>
      <c r="F12" s="226"/>
      <c r="G12" s="226"/>
      <c r="H12" s="226"/>
      <c r="K12" s="226" t="s">
        <v>35</v>
      </c>
      <c r="L12" s="226"/>
      <c r="M12" s="226"/>
      <c r="N12" s="226"/>
      <c r="O12" s="226"/>
      <c r="P12" s="226"/>
      <c r="Q12" s="226"/>
      <c r="T12" s="226" t="s">
        <v>11</v>
      </c>
      <c r="U12" s="226"/>
      <c r="V12" s="226"/>
      <c r="W12" s="226"/>
      <c r="X12" s="226"/>
      <c r="Y12" s="226"/>
      <c r="Z12" s="226"/>
      <c r="AA12" s="226"/>
      <c r="AG12" s="353" t="s">
        <v>30</v>
      </c>
      <c r="AH12" s="354"/>
      <c r="AI12" s="354"/>
      <c r="AJ12" s="355"/>
      <c r="AK12" s="359" t="s">
        <v>36</v>
      </c>
      <c r="AL12" s="361" t="s">
        <v>60</v>
      </c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2"/>
    </row>
    <row r="13" spans="1:67" ht="12.75" customHeight="1" thickBot="1">
      <c r="B13" s="368">
        <f>IF(ISBLANK(E20),"",E20)</f>
        <v>10000000</v>
      </c>
      <c r="C13" s="369"/>
      <c r="D13" s="369"/>
      <c r="E13" s="369"/>
      <c r="F13" s="369"/>
      <c r="G13" s="369"/>
      <c r="H13" s="71"/>
      <c r="I13" s="9"/>
      <c r="J13" s="9"/>
      <c r="K13" s="374">
        <f>N20</f>
        <v>1000000</v>
      </c>
      <c r="L13" s="375"/>
      <c r="M13" s="375"/>
      <c r="N13" s="375"/>
      <c r="O13" s="375"/>
      <c r="P13" s="375"/>
      <c r="Q13" s="74"/>
      <c r="R13" s="9"/>
      <c r="S13" s="9"/>
      <c r="T13" s="374">
        <f>IF(ISBLANK(E20),"",B13+K13)</f>
        <v>11000000</v>
      </c>
      <c r="U13" s="375"/>
      <c r="V13" s="375"/>
      <c r="W13" s="375"/>
      <c r="X13" s="375"/>
      <c r="Y13" s="375"/>
      <c r="Z13" s="375"/>
      <c r="AA13" s="74"/>
      <c r="AG13" s="356"/>
      <c r="AH13" s="357"/>
      <c r="AI13" s="357"/>
      <c r="AJ13" s="358"/>
      <c r="AK13" s="360"/>
      <c r="AL13" s="363"/>
      <c r="AM13" s="363"/>
      <c r="AN13" s="363"/>
      <c r="AO13" s="363"/>
      <c r="AP13" s="363"/>
      <c r="AQ13" s="363"/>
      <c r="AR13" s="363"/>
      <c r="AS13" s="363"/>
      <c r="AT13" s="363"/>
      <c r="AU13" s="363"/>
      <c r="AV13" s="363"/>
      <c r="AW13" s="363"/>
      <c r="AX13" s="364"/>
    </row>
    <row r="14" spans="1:67" ht="12.75" customHeight="1">
      <c r="B14" s="370"/>
      <c r="C14" s="371"/>
      <c r="D14" s="371"/>
      <c r="E14" s="371"/>
      <c r="F14" s="371"/>
      <c r="G14" s="371"/>
      <c r="H14" s="72"/>
      <c r="I14" s="240" t="s">
        <v>12</v>
      </c>
      <c r="J14" s="240"/>
      <c r="K14" s="376"/>
      <c r="L14" s="377"/>
      <c r="M14" s="377"/>
      <c r="N14" s="377"/>
      <c r="O14" s="377"/>
      <c r="P14" s="377"/>
      <c r="Q14" s="75"/>
      <c r="R14" s="240" t="s">
        <v>13</v>
      </c>
      <c r="S14" s="240"/>
      <c r="T14" s="376"/>
      <c r="U14" s="377"/>
      <c r="V14" s="377"/>
      <c r="W14" s="377"/>
      <c r="X14" s="377"/>
      <c r="Y14" s="377"/>
      <c r="Z14" s="377"/>
      <c r="AA14" s="75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67" ht="12.75" customHeight="1" thickBot="1">
      <c r="B15" s="372"/>
      <c r="C15" s="373"/>
      <c r="D15" s="373"/>
      <c r="E15" s="373"/>
      <c r="F15" s="373"/>
      <c r="G15" s="373"/>
      <c r="H15" s="73" t="s">
        <v>14</v>
      </c>
      <c r="I15" s="240"/>
      <c r="J15" s="240"/>
      <c r="K15" s="378"/>
      <c r="L15" s="379"/>
      <c r="M15" s="379"/>
      <c r="N15" s="379"/>
      <c r="O15" s="379"/>
      <c r="P15" s="379"/>
      <c r="Q15" s="76" t="s">
        <v>14</v>
      </c>
      <c r="R15" s="240"/>
      <c r="S15" s="240"/>
      <c r="T15" s="378"/>
      <c r="U15" s="379"/>
      <c r="V15" s="379"/>
      <c r="W15" s="379"/>
      <c r="X15" s="379"/>
      <c r="Y15" s="379"/>
      <c r="Z15" s="379"/>
      <c r="AA15" s="76" t="s">
        <v>14</v>
      </c>
    </row>
    <row r="16" spans="1:67" ht="12.75" customHeight="1">
      <c r="I16" s="240"/>
      <c r="J16" s="240"/>
      <c r="M16" s="10" t="s">
        <v>49</v>
      </c>
      <c r="R16" s="240"/>
      <c r="S16" s="240"/>
      <c r="V16" s="10" t="s">
        <v>61</v>
      </c>
      <c r="AG16" s="180" t="s">
        <v>47</v>
      </c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</row>
    <row r="17" spans="1:52" ht="12.75" customHeight="1">
      <c r="M17" s="90"/>
      <c r="V17" s="90"/>
      <c r="Y17" s="12"/>
      <c r="Z17" s="12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</row>
    <row r="18" spans="1:52" ht="12.75" customHeight="1">
      <c r="Y18" s="12"/>
      <c r="Z18" s="12"/>
      <c r="AH18" s="12"/>
      <c r="AI18" s="12"/>
      <c r="AJ18" s="12"/>
      <c r="AK18" s="12"/>
      <c r="AL18" s="12"/>
      <c r="AM18" s="12"/>
      <c r="AN18" s="12"/>
      <c r="AO18" s="12"/>
      <c r="AP18" s="91"/>
      <c r="AQ18" s="91"/>
      <c r="AR18" s="91"/>
      <c r="AS18" s="91"/>
      <c r="AT18" s="91"/>
      <c r="AU18" s="91"/>
      <c r="AV18" s="91"/>
      <c r="AW18" s="12"/>
    </row>
    <row r="19" spans="1:52" ht="12.75" customHeight="1" thickBot="1">
      <c r="B19" s="1" t="s">
        <v>34</v>
      </c>
      <c r="Y19" s="12"/>
      <c r="Z19" s="12"/>
      <c r="AG19" s="180" t="s">
        <v>48</v>
      </c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</row>
    <row r="20" spans="1:52" ht="12.75" customHeight="1">
      <c r="B20" s="92"/>
      <c r="C20" s="93"/>
      <c r="D20" s="93"/>
      <c r="E20" s="319">
        <v>10000000</v>
      </c>
      <c r="F20" s="320"/>
      <c r="G20" s="320"/>
      <c r="H20" s="320"/>
      <c r="I20" s="320"/>
      <c r="J20" s="320"/>
      <c r="K20" s="77"/>
      <c r="L20" s="94"/>
      <c r="M20" s="94"/>
      <c r="N20" s="325">
        <f>IF(ISBLANK(E20),"",ROUNDDOWN(E20*0.1,0))</f>
        <v>1000000</v>
      </c>
      <c r="O20" s="326"/>
      <c r="P20" s="326"/>
      <c r="Q20" s="326"/>
      <c r="R20" s="326"/>
      <c r="S20" s="326"/>
      <c r="T20" s="77"/>
      <c r="Y20" s="12"/>
      <c r="Z20" s="12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</row>
    <row r="21" spans="1:52" ht="12.75" customHeight="1">
      <c r="B21" s="295" t="s">
        <v>31</v>
      </c>
      <c r="C21" s="296"/>
      <c r="D21" s="296"/>
      <c r="E21" s="321"/>
      <c r="F21" s="322"/>
      <c r="G21" s="322"/>
      <c r="H21" s="322"/>
      <c r="I21" s="322"/>
      <c r="J21" s="322"/>
      <c r="K21" s="78"/>
      <c r="L21" s="296" t="s">
        <v>33</v>
      </c>
      <c r="M21" s="296"/>
      <c r="N21" s="327"/>
      <c r="O21" s="328"/>
      <c r="P21" s="328"/>
      <c r="Q21" s="328"/>
      <c r="R21" s="328"/>
      <c r="S21" s="328"/>
      <c r="T21" s="78"/>
      <c r="Y21" s="12"/>
      <c r="Z21" s="12"/>
      <c r="AH21" s="12"/>
      <c r="AI21" s="12"/>
      <c r="AJ21" s="12"/>
      <c r="AK21" s="12"/>
      <c r="AL21" s="12"/>
      <c r="AM21" s="12"/>
      <c r="AN21" s="12"/>
      <c r="AO21" s="12"/>
      <c r="AP21" s="91"/>
      <c r="AQ21" s="91"/>
      <c r="AR21" s="91"/>
      <c r="AS21" s="91"/>
      <c r="AT21" s="91"/>
      <c r="AU21" s="91"/>
      <c r="AV21" s="91"/>
      <c r="AW21" s="90"/>
    </row>
    <row r="22" spans="1:52" ht="12.75" customHeight="1" thickBot="1">
      <c r="B22" s="95"/>
      <c r="C22" s="96"/>
      <c r="D22" s="96"/>
      <c r="E22" s="323"/>
      <c r="F22" s="324"/>
      <c r="G22" s="324"/>
      <c r="H22" s="324"/>
      <c r="I22" s="324"/>
      <c r="J22" s="324"/>
      <c r="K22" s="79" t="s">
        <v>32</v>
      </c>
      <c r="L22" s="97"/>
      <c r="M22" s="97"/>
      <c r="N22" s="329"/>
      <c r="O22" s="330"/>
      <c r="P22" s="330"/>
      <c r="Q22" s="330"/>
      <c r="R22" s="330"/>
      <c r="S22" s="330"/>
      <c r="T22" s="79" t="s">
        <v>32</v>
      </c>
      <c r="Z22" s="12"/>
      <c r="AG22" s="180" t="s">
        <v>62</v>
      </c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</row>
    <row r="23" spans="1:52" ht="12.75" customHeight="1">
      <c r="C23" s="6"/>
      <c r="D23" s="6"/>
      <c r="E23" s="13"/>
      <c r="F23" s="13"/>
      <c r="G23" s="90" t="s">
        <v>61</v>
      </c>
      <c r="H23" s="13"/>
      <c r="I23" s="13"/>
      <c r="J23" s="13"/>
      <c r="N23" s="13"/>
      <c r="O23" s="13"/>
      <c r="P23" s="90" t="s">
        <v>61</v>
      </c>
      <c r="Q23" s="13"/>
      <c r="R23" s="13"/>
      <c r="S23" s="13"/>
      <c r="Z23" s="12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</row>
    <row r="24" spans="1:52" ht="12.75" customHeight="1">
      <c r="W24" s="15"/>
      <c r="X24" s="6"/>
      <c r="Y24" s="6"/>
      <c r="Z24" s="6"/>
      <c r="AO24" s="6"/>
      <c r="AP24" s="67"/>
      <c r="AQ24" s="67"/>
      <c r="AR24" s="67"/>
      <c r="AS24" s="67"/>
      <c r="AT24" s="67"/>
      <c r="AU24" s="67"/>
      <c r="AV24" s="67"/>
      <c r="AW24" s="15"/>
    </row>
    <row r="25" spans="1:52" ht="12.75" customHeight="1">
      <c r="W25" s="15"/>
      <c r="X25" s="6"/>
      <c r="Y25" s="6"/>
      <c r="Z25" s="6"/>
      <c r="AO25" s="6"/>
      <c r="AP25" s="67"/>
      <c r="AQ25" s="67"/>
      <c r="AR25" s="67"/>
      <c r="AS25" s="67"/>
      <c r="AT25" s="67"/>
      <c r="AU25" s="67"/>
      <c r="AV25" s="67"/>
      <c r="AW25" s="90"/>
    </row>
    <row r="26" spans="1:52" ht="12.75" customHeight="1">
      <c r="A26" s="18"/>
      <c r="B26" s="18"/>
      <c r="C26" s="18"/>
      <c r="D26" s="18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0"/>
      <c r="U26" s="20"/>
      <c r="V26" s="20"/>
      <c r="W26" s="20"/>
      <c r="X26" s="19"/>
      <c r="Y26" s="19"/>
      <c r="Z26" s="19"/>
      <c r="AA26" s="19"/>
      <c r="AB26" s="18"/>
      <c r="AC26" s="18"/>
      <c r="AD26" s="21"/>
      <c r="AE26" s="19"/>
      <c r="AF26" s="19"/>
      <c r="AG26" s="19"/>
      <c r="AH26" s="19"/>
      <c r="AI26" s="19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</row>
    <row r="27" spans="1:52" ht="12.95" customHeight="1">
      <c r="A27" s="297" t="s">
        <v>15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Z27" s="11"/>
    </row>
    <row r="28" spans="1:52" ht="17.100000000000001" customHeight="1">
      <c r="A28" s="297"/>
      <c r="B28" s="298"/>
      <c r="C28" s="300" t="s">
        <v>16</v>
      </c>
      <c r="D28" s="301"/>
      <c r="E28" s="301"/>
      <c r="F28" s="301"/>
      <c r="G28" s="301"/>
      <c r="H28" s="301"/>
      <c r="I28" s="301"/>
      <c r="J28" s="301"/>
      <c r="K28" s="301"/>
      <c r="L28" s="301"/>
      <c r="M28" s="302"/>
      <c r="N28" s="300" t="s">
        <v>17</v>
      </c>
      <c r="O28" s="301"/>
      <c r="P28" s="301"/>
      <c r="Q28" s="301"/>
      <c r="R28" s="301"/>
      <c r="S28" s="302"/>
      <c r="T28" s="300" t="s">
        <v>18</v>
      </c>
      <c r="U28" s="301"/>
      <c r="V28" s="301"/>
      <c r="W28" s="301"/>
      <c r="X28" s="301"/>
      <c r="Y28" s="302"/>
      <c r="Z28" s="98"/>
      <c r="AA28" s="338" t="s">
        <v>19</v>
      </c>
      <c r="AB28" s="300" t="s">
        <v>20</v>
      </c>
      <c r="AC28" s="301"/>
      <c r="AD28" s="301"/>
      <c r="AE28" s="301"/>
      <c r="AF28" s="301"/>
      <c r="AG28" s="301"/>
      <c r="AH28" s="301"/>
      <c r="AI28" s="301"/>
      <c r="AJ28" s="301"/>
      <c r="AK28" s="301"/>
      <c r="AL28" s="302"/>
      <c r="AM28" s="300" t="s">
        <v>21</v>
      </c>
      <c r="AN28" s="301"/>
      <c r="AO28" s="301"/>
      <c r="AP28" s="301"/>
      <c r="AQ28" s="301"/>
      <c r="AR28" s="302"/>
      <c r="AS28" s="300" t="s">
        <v>18</v>
      </c>
      <c r="AT28" s="301"/>
      <c r="AU28" s="301"/>
      <c r="AV28" s="301"/>
      <c r="AW28" s="301"/>
      <c r="AX28" s="302"/>
      <c r="AZ28" s="11"/>
    </row>
    <row r="29" spans="1:52" ht="17.100000000000001" customHeight="1">
      <c r="A29" s="297"/>
      <c r="B29" s="298"/>
      <c r="C29" s="100"/>
      <c r="D29" s="101"/>
      <c r="E29" s="101"/>
      <c r="F29" s="101"/>
      <c r="G29" s="101"/>
      <c r="H29" s="101"/>
      <c r="I29" s="101"/>
      <c r="J29" s="101"/>
      <c r="K29" s="101"/>
      <c r="L29" s="101"/>
      <c r="M29" s="102"/>
      <c r="N29" s="331" t="s">
        <v>22</v>
      </c>
      <c r="O29" s="332"/>
      <c r="P29" s="332"/>
      <c r="Q29" s="332"/>
      <c r="R29" s="332"/>
      <c r="S29" s="333"/>
      <c r="T29" s="100"/>
      <c r="U29" s="101"/>
      <c r="V29" s="103"/>
      <c r="W29" s="104"/>
      <c r="X29" s="101"/>
      <c r="Y29" s="102"/>
      <c r="Z29" s="98"/>
      <c r="AA29" s="339"/>
      <c r="AB29" s="98"/>
      <c r="AC29" s="334"/>
      <c r="AD29" s="334"/>
      <c r="AE29" s="334"/>
      <c r="AF29" s="334"/>
      <c r="AG29" s="334"/>
      <c r="AH29" s="334"/>
      <c r="AI29" s="334"/>
      <c r="AJ29" s="334"/>
      <c r="AK29" s="334"/>
      <c r="AL29" s="102"/>
      <c r="AM29" s="335"/>
      <c r="AN29" s="334"/>
      <c r="AO29" s="334"/>
      <c r="AP29" s="334"/>
      <c r="AQ29" s="334"/>
      <c r="AR29" s="336"/>
      <c r="AS29" s="100"/>
      <c r="AT29" s="337"/>
      <c r="AU29" s="337"/>
      <c r="AV29" s="337"/>
      <c r="AW29" s="337"/>
      <c r="AX29" s="102"/>
    </row>
    <row r="30" spans="1:52" ht="17.100000000000001" customHeight="1">
      <c r="A30" s="297"/>
      <c r="B30" s="2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105"/>
      <c r="N30" s="106"/>
      <c r="O30" s="107"/>
      <c r="P30" s="107"/>
      <c r="Q30" s="107"/>
      <c r="R30" s="107"/>
      <c r="S30" s="108"/>
      <c r="T30" s="109"/>
      <c r="U30" s="98"/>
      <c r="V30" s="110"/>
      <c r="W30" s="111"/>
      <c r="X30" s="98"/>
      <c r="Y30" s="105"/>
      <c r="Z30" s="98"/>
      <c r="AA30" s="339"/>
      <c r="AB30" s="112"/>
      <c r="AC30" s="113"/>
      <c r="AD30" s="113"/>
      <c r="AE30" s="113"/>
      <c r="AF30" s="113"/>
      <c r="AG30" s="113"/>
      <c r="AH30" s="113"/>
      <c r="AI30" s="113"/>
      <c r="AJ30" s="113"/>
      <c r="AK30" s="113"/>
      <c r="AL30" s="114"/>
      <c r="AM30" s="342"/>
      <c r="AN30" s="343"/>
      <c r="AO30" s="343"/>
      <c r="AP30" s="343"/>
      <c r="AQ30" s="343"/>
      <c r="AR30" s="344"/>
      <c r="AS30" s="112"/>
      <c r="AT30" s="341"/>
      <c r="AU30" s="341"/>
      <c r="AV30" s="341"/>
      <c r="AW30" s="341"/>
      <c r="AX30" s="114"/>
    </row>
    <row r="31" spans="1:52" ht="17.100000000000001" customHeight="1">
      <c r="A31" s="297"/>
      <c r="B31" s="298"/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4"/>
      <c r="N31" s="115"/>
      <c r="O31" s="116"/>
      <c r="P31" s="116"/>
      <c r="Q31" s="116"/>
      <c r="R31" s="116"/>
      <c r="S31" s="117"/>
      <c r="T31" s="112"/>
      <c r="U31" s="113"/>
      <c r="V31" s="118"/>
      <c r="W31" s="119"/>
      <c r="X31" s="113"/>
      <c r="Y31" s="114"/>
      <c r="Z31" s="98"/>
      <c r="AA31" s="339"/>
      <c r="AB31" s="112"/>
      <c r="AC31" s="113"/>
      <c r="AD31" s="113"/>
      <c r="AE31" s="113"/>
      <c r="AF31" s="113"/>
      <c r="AG31" s="113"/>
      <c r="AH31" s="113"/>
      <c r="AI31" s="113"/>
      <c r="AJ31" s="113"/>
      <c r="AK31" s="113"/>
      <c r="AL31" s="114"/>
      <c r="AM31" s="342"/>
      <c r="AN31" s="343"/>
      <c r="AO31" s="343"/>
      <c r="AP31" s="343"/>
      <c r="AQ31" s="343"/>
      <c r="AR31" s="344"/>
      <c r="AS31" s="112"/>
      <c r="AT31" s="341"/>
      <c r="AU31" s="341"/>
      <c r="AV31" s="341"/>
      <c r="AW31" s="341"/>
      <c r="AX31" s="114"/>
    </row>
    <row r="32" spans="1:52" ht="17.100000000000001" customHeight="1">
      <c r="A32" s="297"/>
      <c r="B32" s="298"/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115"/>
      <c r="O32" s="116"/>
      <c r="P32" s="116"/>
      <c r="Q32" s="116"/>
      <c r="R32" s="116"/>
      <c r="S32" s="117"/>
      <c r="T32" s="112"/>
      <c r="U32" s="113"/>
      <c r="V32" s="118"/>
      <c r="W32" s="119"/>
      <c r="X32" s="113"/>
      <c r="Y32" s="114"/>
      <c r="Z32" s="98"/>
      <c r="AA32" s="339"/>
      <c r="AB32" s="120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3"/>
      <c r="AN32" s="123"/>
      <c r="AO32" s="123"/>
      <c r="AP32" s="123"/>
      <c r="AQ32" s="123"/>
      <c r="AR32" s="124"/>
      <c r="AS32" s="120"/>
      <c r="AT32" s="125"/>
      <c r="AU32" s="125"/>
      <c r="AV32" s="125"/>
      <c r="AW32" s="125"/>
      <c r="AX32" s="122"/>
    </row>
    <row r="33" spans="1:50" ht="14.25" thickBot="1">
      <c r="A33" s="297"/>
      <c r="B33" s="298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4"/>
      <c r="N33" s="312"/>
      <c r="O33" s="313"/>
      <c r="P33" s="313"/>
      <c r="Q33" s="313"/>
      <c r="R33" s="313"/>
      <c r="S33" s="314"/>
      <c r="T33" s="112"/>
      <c r="U33" s="113"/>
      <c r="V33" s="118"/>
      <c r="W33" s="119"/>
      <c r="X33" s="113"/>
      <c r="Y33" s="114"/>
      <c r="Z33" s="98"/>
      <c r="AA33" s="339"/>
      <c r="AB33" s="126"/>
      <c r="AC33" s="127"/>
      <c r="AD33" s="128"/>
      <c r="AE33" s="128"/>
      <c r="AF33" s="128"/>
      <c r="AG33" s="128"/>
      <c r="AH33" s="128"/>
      <c r="AI33" s="128"/>
      <c r="AJ33" s="128"/>
      <c r="AK33" s="128"/>
      <c r="AL33" s="129"/>
      <c r="AM33" s="128"/>
      <c r="AN33" s="128"/>
      <c r="AO33" s="128"/>
      <c r="AP33" s="128"/>
      <c r="AQ33" s="128"/>
      <c r="AR33" s="129"/>
      <c r="AS33" s="126"/>
      <c r="AT33" s="130"/>
      <c r="AU33" s="130"/>
      <c r="AV33" s="130"/>
      <c r="AW33" s="130"/>
      <c r="AX33" s="129"/>
    </row>
    <row r="34" spans="1:50" ht="17.100000000000001" customHeight="1" thickTop="1">
      <c r="A34" s="297"/>
      <c r="B34" s="298"/>
      <c r="C34" s="112"/>
      <c r="D34" s="113"/>
      <c r="E34" s="113"/>
      <c r="F34" s="113"/>
      <c r="G34" s="113"/>
      <c r="H34" s="113"/>
      <c r="I34" s="113"/>
      <c r="J34" s="113"/>
      <c r="K34" s="113"/>
      <c r="L34" s="113"/>
      <c r="M34" s="114"/>
      <c r="N34" s="131"/>
      <c r="O34" s="131"/>
      <c r="P34" s="131"/>
      <c r="Q34" s="131"/>
      <c r="R34" s="131"/>
      <c r="S34" s="132"/>
      <c r="T34" s="112"/>
      <c r="U34" s="113"/>
      <c r="V34" s="118"/>
      <c r="W34" s="119"/>
      <c r="X34" s="113"/>
      <c r="Y34" s="114"/>
      <c r="Z34" s="98"/>
      <c r="AA34" s="340"/>
      <c r="AB34" s="306" t="s">
        <v>23</v>
      </c>
      <c r="AC34" s="307"/>
      <c r="AD34" s="307"/>
      <c r="AE34" s="307"/>
      <c r="AF34" s="307"/>
      <c r="AG34" s="307"/>
      <c r="AH34" s="307"/>
      <c r="AI34" s="307"/>
      <c r="AJ34" s="307"/>
      <c r="AK34" s="307"/>
      <c r="AL34" s="308"/>
      <c r="AM34" s="133"/>
      <c r="AN34" s="133"/>
      <c r="AO34" s="133"/>
      <c r="AP34" s="133"/>
      <c r="AQ34" s="133"/>
      <c r="AR34" s="134"/>
      <c r="AS34" s="135"/>
      <c r="AT34" s="315"/>
      <c r="AU34" s="315"/>
      <c r="AV34" s="315"/>
      <c r="AW34" s="315"/>
      <c r="AX34" s="134"/>
    </row>
    <row r="35" spans="1:50" ht="14.25" thickBot="1">
      <c r="A35" s="297"/>
      <c r="B35" s="298"/>
      <c r="C35" s="126"/>
      <c r="D35" s="128"/>
      <c r="E35" s="128"/>
      <c r="F35" s="128"/>
      <c r="G35" s="128"/>
      <c r="H35" s="128"/>
      <c r="I35" s="128"/>
      <c r="J35" s="128"/>
      <c r="K35" s="128"/>
      <c r="L35" s="128"/>
      <c r="M35" s="129"/>
      <c r="N35" s="303" t="s">
        <v>24</v>
      </c>
      <c r="O35" s="304"/>
      <c r="P35" s="304"/>
      <c r="Q35" s="304"/>
      <c r="R35" s="304"/>
      <c r="S35" s="305"/>
      <c r="T35" s="126"/>
      <c r="U35" s="128"/>
      <c r="V35" s="136"/>
      <c r="W35" s="137"/>
      <c r="X35" s="128"/>
      <c r="Y35" s="129"/>
      <c r="Z35" s="98"/>
      <c r="AA35" s="138"/>
      <c r="AB35" s="13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</row>
    <row r="36" spans="1:50" ht="15" thickTop="1" thickBot="1">
      <c r="A36" s="297"/>
      <c r="B36" s="298"/>
      <c r="C36" s="306" t="s">
        <v>23</v>
      </c>
      <c r="D36" s="307"/>
      <c r="E36" s="307"/>
      <c r="F36" s="307"/>
      <c r="G36" s="307"/>
      <c r="H36" s="307"/>
      <c r="I36" s="307"/>
      <c r="J36" s="307"/>
      <c r="K36" s="307"/>
      <c r="L36" s="307"/>
      <c r="M36" s="308"/>
      <c r="N36" s="309" t="s">
        <v>23</v>
      </c>
      <c r="O36" s="310"/>
      <c r="P36" s="310"/>
      <c r="Q36" s="310"/>
      <c r="R36" s="310"/>
      <c r="S36" s="311"/>
      <c r="T36" s="133"/>
      <c r="U36" s="133"/>
      <c r="V36" s="139"/>
      <c r="W36" s="140"/>
      <c r="X36" s="133"/>
      <c r="Y36" s="134"/>
      <c r="Z36" s="98"/>
      <c r="AA36" s="316" t="s">
        <v>25</v>
      </c>
      <c r="AB36" s="317"/>
      <c r="AC36" s="318"/>
      <c r="AD36" s="317" t="s">
        <v>26</v>
      </c>
      <c r="AE36" s="317"/>
      <c r="AF36" s="318"/>
      <c r="AG36" s="316" t="s">
        <v>27</v>
      </c>
      <c r="AH36" s="317"/>
      <c r="AI36" s="318"/>
      <c r="AJ36" s="316" t="s">
        <v>28</v>
      </c>
      <c r="AK36" s="317"/>
      <c r="AL36" s="317"/>
      <c r="AM36" s="317"/>
      <c r="AN36" s="317"/>
      <c r="AO36" s="318"/>
      <c r="AP36" s="316" t="s">
        <v>29</v>
      </c>
      <c r="AQ36" s="317"/>
      <c r="AR36" s="317"/>
      <c r="AS36" s="317"/>
      <c r="AT36" s="317"/>
      <c r="AU36" s="317"/>
      <c r="AV36" s="317"/>
      <c r="AW36" s="317"/>
      <c r="AX36" s="318"/>
    </row>
    <row r="37" spans="1:50" ht="17.100000000000001" customHeight="1" thickTop="1">
      <c r="A37" s="98"/>
      <c r="B37" s="299"/>
      <c r="C37" s="13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109"/>
      <c r="AB37" s="141"/>
      <c r="AC37" s="142"/>
      <c r="AD37" s="98"/>
      <c r="AE37" s="98"/>
      <c r="AF37" s="98"/>
      <c r="AG37" s="109"/>
      <c r="AH37" s="98"/>
      <c r="AI37" s="105"/>
      <c r="AJ37" s="109"/>
      <c r="AK37" s="98"/>
      <c r="AL37" s="98"/>
      <c r="AM37" s="98"/>
      <c r="AN37" s="98"/>
      <c r="AO37" s="105"/>
      <c r="AP37" s="98"/>
      <c r="AQ37" s="98"/>
      <c r="AR37" s="98"/>
      <c r="AS37" s="98"/>
      <c r="AT37" s="98"/>
      <c r="AU37" s="98"/>
      <c r="AV37" s="98"/>
      <c r="AW37" s="98"/>
      <c r="AX37" s="105"/>
    </row>
    <row r="38" spans="1:50" ht="17.100000000000001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109"/>
      <c r="AB38" s="98"/>
      <c r="AC38" s="105"/>
      <c r="AD38" s="98"/>
      <c r="AE38" s="98"/>
      <c r="AF38" s="98"/>
      <c r="AG38" s="109"/>
      <c r="AH38" s="98"/>
      <c r="AI38" s="105"/>
      <c r="AJ38" s="109"/>
      <c r="AK38" s="98"/>
      <c r="AL38" s="98"/>
      <c r="AM38" s="98"/>
      <c r="AN38" s="98"/>
      <c r="AO38" s="105"/>
      <c r="AP38" s="98"/>
      <c r="AQ38" s="98"/>
      <c r="AR38" s="98"/>
      <c r="AS38" s="98"/>
      <c r="AT38" s="98"/>
      <c r="AU38" s="98"/>
      <c r="AV38" s="98"/>
      <c r="AW38" s="98"/>
      <c r="AX38" s="105"/>
    </row>
    <row r="39" spans="1:50" ht="17.100000000000001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135"/>
      <c r="AB39" s="143"/>
      <c r="AC39" s="144"/>
      <c r="AD39" s="133"/>
      <c r="AE39" s="133"/>
      <c r="AF39" s="133"/>
      <c r="AG39" s="135"/>
      <c r="AH39" s="133"/>
      <c r="AI39" s="134"/>
      <c r="AJ39" s="135"/>
      <c r="AK39" s="133"/>
      <c r="AL39" s="133"/>
      <c r="AM39" s="133"/>
      <c r="AN39" s="133"/>
      <c r="AO39" s="134"/>
      <c r="AP39" s="133"/>
      <c r="AQ39" s="133"/>
      <c r="AR39" s="133"/>
      <c r="AS39" s="133"/>
      <c r="AT39" s="133"/>
      <c r="AU39" s="133"/>
      <c r="AV39" s="133"/>
      <c r="AW39" s="133"/>
      <c r="AX39" s="134"/>
    </row>
    <row r="40" spans="1:50" ht="17.100000000000001" customHeight="1"/>
    <row r="41" spans="1:50" ht="17.100000000000001" customHeight="1"/>
    <row r="42" spans="1:50" ht="17.100000000000001" customHeight="1"/>
    <row r="43" spans="1:50" ht="17.100000000000001" customHeight="1"/>
  </sheetData>
  <sheetProtection algorithmName="SHA-512" hashValue="2MZi7gKhbUHWdLYrrrnNmuz0WlOdCEPNQWuNXCnEK1NVPAcItxSZxUTv+xs7y8R8ftvFlc3ZZ14H7J7/BkmIEQ==" saltValue="Lo914CWdHmVEOt90vIsgoA==" spinCount="100000" sheet="1" objects="1" scenarios="1" selectLockedCells="1" selectUnlockedCells="1"/>
  <mergeCells count="74">
    <mergeCell ref="AN1:AQ1"/>
    <mergeCell ref="AS1:AT1"/>
    <mergeCell ref="AV1:AW1"/>
    <mergeCell ref="A3:L3"/>
    <mergeCell ref="M3:O3"/>
    <mergeCell ref="P3:T3"/>
    <mergeCell ref="AG3:AI3"/>
    <mergeCell ref="AJ3:AX3"/>
    <mergeCell ref="B4:E4"/>
    <mergeCell ref="G4:H4"/>
    <mergeCell ref="K4:AF5"/>
    <mergeCell ref="AG4:AI4"/>
    <mergeCell ref="AJ4:AX4"/>
    <mergeCell ref="AG5:AI6"/>
    <mergeCell ref="AJ5:AV6"/>
    <mergeCell ref="AW5:AX6"/>
    <mergeCell ref="B6:D7"/>
    <mergeCell ref="E6:J7"/>
    <mergeCell ref="K6:K7"/>
    <mergeCell ref="L6:M7"/>
    <mergeCell ref="P6:R7"/>
    <mergeCell ref="S6:U7"/>
    <mergeCell ref="AG7:AI8"/>
    <mergeCell ref="B8:D9"/>
    <mergeCell ref="F8:Z9"/>
    <mergeCell ref="AG9:AI10"/>
    <mergeCell ref="AJ9:AX10"/>
    <mergeCell ref="AG12:AJ13"/>
    <mergeCell ref="AK12:AK13"/>
    <mergeCell ref="AL12:AX13"/>
    <mergeCell ref="B12:H12"/>
    <mergeCell ref="K12:Q12"/>
    <mergeCell ref="T12:AA12"/>
    <mergeCell ref="AJ7:AX8"/>
    <mergeCell ref="B13:G15"/>
    <mergeCell ref="I14:J16"/>
    <mergeCell ref="K13:P15"/>
    <mergeCell ref="R14:S16"/>
    <mergeCell ref="T13:Z15"/>
    <mergeCell ref="AG16:AX17"/>
    <mergeCell ref="AD36:AF36"/>
    <mergeCell ref="AG36:AI36"/>
    <mergeCell ref="AJ36:AO36"/>
    <mergeCell ref="AP36:AX36"/>
    <mergeCell ref="AM30:AR30"/>
    <mergeCell ref="AB34:AL34"/>
    <mergeCell ref="E20:J22"/>
    <mergeCell ref="N20:S22"/>
    <mergeCell ref="AS28:AX28"/>
    <mergeCell ref="N29:S29"/>
    <mergeCell ref="AC29:AK29"/>
    <mergeCell ref="AM29:AR29"/>
    <mergeCell ref="AT29:AW29"/>
    <mergeCell ref="AA28:AA34"/>
    <mergeCell ref="AT30:AW30"/>
    <mergeCell ref="AM31:AR31"/>
    <mergeCell ref="AT31:AW31"/>
    <mergeCell ref="AG19:AX20"/>
    <mergeCell ref="B21:D21"/>
    <mergeCell ref="L21:M21"/>
    <mergeCell ref="AG22:AX23"/>
    <mergeCell ref="A27:A36"/>
    <mergeCell ref="B28:B37"/>
    <mergeCell ref="C28:M28"/>
    <mergeCell ref="N28:S28"/>
    <mergeCell ref="T28:Y28"/>
    <mergeCell ref="N35:S35"/>
    <mergeCell ref="C36:M36"/>
    <mergeCell ref="N36:S36"/>
    <mergeCell ref="N33:S33"/>
    <mergeCell ref="AT34:AW34"/>
    <mergeCell ref="AB28:AL28"/>
    <mergeCell ref="AM28:AR28"/>
    <mergeCell ref="AA36:AC36"/>
  </mergeCells>
  <phoneticPr fontId="14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契約工事</vt:lpstr>
      <vt:lpstr>記入例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nasu</dc:creator>
  <cp:keywords/>
  <dc:description/>
  <cp:lastModifiedBy>nasu</cp:lastModifiedBy>
  <cp:revision/>
  <cp:lastPrinted>2023-05-10T05:20:16Z</cp:lastPrinted>
  <dcterms:created xsi:type="dcterms:W3CDTF">2017-11-29T06:23:06Z</dcterms:created>
  <dcterms:modified xsi:type="dcterms:W3CDTF">2023-09-05T06:49:40Z</dcterms:modified>
  <cp:category/>
  <cp:contentStatus/>
</cp:coreProperties>
</file>